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<sst xmlns="http://schemas.openxmlformats.org/spreadsheetml/2006/main" count="808" uniqueCount="122">
  <si>
    <t>Уполномоченный представитель</t>
  </si>
  <si>
    <t>организатора государственных</t>
  </si>
  <si>
    <t>закупок</t>
  </si>
  <si>
    <t>Заявленные цены товары , тенге</t>
  </si>
  <si>
    <t>№</t>
  </si>
  <si>
    <t>Наименование потенциального поставщика</t>
  </si>
  <si>
    <t>Утверждаю</t>
  </si>
  <si>
    <t>ПРОТОКОЛ</t>
  </si>
  <si>
    <t>способом запроса ценовых предложений</t>
  </si>
  <si>
    <t xml:space="preserve">            Решения об утверждении итогов государственных закупок товаров,работ,услуг</t>
  </si>
  <si>
    <t>1. Наименование организации и адрес:</t>
  </si>
  <si>
    <t>Кажибаева Арай Турсынбаевна - главный бухгалтер</t>
  </si>
  <si>
    <t>4. Сведения о потенциальных поставщиках :</t>
  </si>
  <si>
    <t>итого</t>
  </si>
  <si>
    <t>Дата представления</t>
  </si>
  <si>
    <t>ценовых предложений</t>
  </si>
  <si>
    <t xml:space="preserve">                               Успенского района_______________________</t>
  </si>
  <si>
    <t>Кол-во</t>
  </si>
  <si>
    <t>Стоимость , тенге</t>
  </si>
  <si>
    <t xml:space="preserve">Кол-во </t>
  </si>
  <si>
    <t>Кажибаева А.Т.</t>
  </si>
  <si>
    <t>6. Сведения о победителе :</t>
  </si>
  <si>
    <t>7. Сведения о поставщике предоставившим  такую же цену, либо наименьшую после победителя:</t>
  </si>
  <si>
    <t>с.Успенка ул.Мира 22</t>
  </si>
  <si>
    <t>Стоимость, тенге</t>
  </si>
  <si>
    <t>Директор ГУ Профессиональный лицей  № 25</t>
  </si>
  <si>
    <t>2009 г.</t>
  </si>
  <si>
    <t>с.Успенка</t>
  </si>
  <si>
    <t>ГУ Профессиональный лицей  № 25 Успенского района ,Павлодарская область, Успенский район</t>
  </si>
  <si>
    <t>18.03.2009г.- 11ч45 мин</t>
  </si>
  <si>
    <t>25 марта 2009 г</t>
  </si>
  <si>
    <t>И.П.Науменко Нина Васильевна</t>
  </si>
  <si>
    <t>Успенский район</t>
  </si>
  <si>
    <t>с.Успенка ул.Восточная 18 б</t>
  </si>
  <si>
    <t>РНН 451110007034,ИИК 021715528</t>
  </si>
  <si>
    <t>БИК193201601 в ОФ АО"Народный</t>
  </si>
  <si>
    <t>банк Казахстана" г.Павлодар</t>
  </si>
  <si>
    <t>уд.лич.№ 015962662 от 06.09.2004 г.</t>
  </si>
  <si>
    <t>МВД РК</t>
  </si>
  <si>
    <t>свид-во серия ПВ 45915 № 0011393</t>
  </si>
  <si>
    <t>от 14.10.2003 г.</t>
  </si>
  <si>
    <t>Наименование товара</t>
  </si>
  <si>
    <t>20.03.2009  г.-  16 ч 10 мин.</t>
  </si>
  <si>
    <t>24.03.2009  г.-  11 ч 05 мин.</t>
  </si>
  <si>
    <t>И.П.Науменко Н.В.</t>
  </si>
  <si>
    <t>И.П. Кубулдинова Айнагуль Казбековна</t>
  </si>
  <si>
    <t>с.Успенка ул.Ленина 102</t>
  </si>
  <si>
    <t>РНН 451110117636,ИИК 038715472</t>
  </si>
  <si>
    <t>БИК193201601  в ОФ АО"Народный</t>
  </si>
  <si>
    <t>банк Казахстана" г. Павлодар</t>
  </si>
  <si>
    <t>Уд.лич. № 004892912 от19.09.1997г.</t>
  </si>
  <si>
    <t>свид-во ПВ№ 005790</t>
  </si>
  <si>
    <t>от 1.02.2002 г.</t>
  </si>
  <si>
    <t>Ч.П. Алькеева Маржан Егимбаевна</t>
  </si>
  <si>
    <t>с.Успенка ул.Гагарина,68</t>
  </si>
  <si>
    <t>РНН 451110070277, ИИК 008715266</t>
  </si>
  <si>
    <t>Уд.лич№ 015932354 от 4.06.2004 г. МВД РК</t>
  </si>
  <si>
    <t>свид-во серия ПВ 004170 № 0011393</t>
  </si>
  <si>
    <t>Бумага ксероксная</t>
  </si>
  <si>
    <t>Бумага цветная  (19*19 12 цв/ AMOS)</t>
  </si>
  <si>
    <t>Ватман</t>
  </si>
  <si>
    <t>Дискеты</t>
  </si>
  <si>
    <t>Журналы теритического обучения</t>
  </si>
  <si>
    <t>калькулятор</t>
  </si>
  <si>
    <t>карандаши простые</t>
  </si>
  <si>
    <t>клей канцелярский, карандаш</t>
  </si>
  <si>
    <t>книги по учету</t>
  </si>
  <si>
    <t>маркер- тест</t>
  </si>
  <si>
    <t>краски акварельные</t>
  </si>
  <si>
    <t>ластик</t>
  </si>
  <si>
    <t>линейка 25-40 см</t>
  </si>
  <si>
    <t>общая тетрадь 48 л</t>
  </si>
  <si>
    <t>папка -файловая 60 листов</t>
  </si>
  <si>
    <t>Ручка гелевая черная GF-13</t>
  </si>
  <si>
    <t>Ручка школьная</t>
  </si>
  <si>
    <t>скорошиватель кортонный</t>
  </si>
  <si>
    <t>скотч (широкий)</t>
  </si>
  <si>
    <t>стрежни</t>
  </si>
  <si>
    <t>похвальные грамоты</t>
  </si>
  <si>
    <t>тетради школьные 12 л</t>
  </si>
  <si>
    <t>файлы</t>
  </si>
  <si>
    <t>штрих-флакон 18 мл</t>
  </si>
  <si>
    <t>скобы к степлеру</t>
  </si>
  <si>
    <t>скорошиватель пластиковый</t>
  </si>
  <si>
    <t>скрепки большие</t>
  </si>
  <si>
    <t>скрепки маленькие</t>
  </si>
  <si>
    <t>папка файловая 100 листов</t>
  </si>
  <si>
    <t>Лоток вертикальный  для папок</t>
  </si>
  <si>
    <t>Диски</t>
  </si>
  <si>
    <t>Скотч узкий</t>
  </si>
  <si>
    <t>Степлер большой  n24/6,26/6 P 1148-R(PMP)</t>
  </si>
  <si>
    <t>конверты</t>
  </si>
  <si>
    <t>ед.изм.</t>
  </si>
  <si>
    <t>пач</t>
  </si>
  <si>
    <t>шт</t>
  </si>
  <si>
    <t>кор</t>
  </si>
  <si>
    <t>Наименование закупаемых товаров, работ и услуг</t>
  </si>
  <si>
    <t>ед.измерения</t>
  </si>
  <si>
    <t>Количество, объем</t>
  </si>
  <si>
    <t>Цена за единицу товара                           ( тенге)</t>
  </si>
  <si>
    <t>Сумма, планируемая для закупки                                  ( тыс.тенге)</t>
  </si>
  <si>
    <t>И.П. Науменко Н.В.</t>
  </si>
  <si>
    <t>И.П. Алькеева  Г.Н.</t>
  </si>
  <si>
    <t>Макс-ные цены</t>
  </si>
  <si>
    <t>Сумма,                ( тыс.тенге)</t>
  </si>
  <si>
    <t>И.П.Кубулдинова А.К.</t>
  </si>
  <si>
    <t>поставщик выигравший</t>
  </si>
  <si>
    <t>Ч.П.Алькеева М.Е.</t>
  </si>
  <si>
    <t>предоставленные поставщиками</t>
  </si>
  <si>
    <t>Приложение к итоговому протоколу - анализ цен на   канцелярские товары товары на 25.03.2009 г.  для ГУ профессиональный лицей № 25 Успенского района</t>
  </si>
  <si>
    <t>5.Отклоненные ценоые предложения</t>
  </si>
  <si>
    <t>Отсутствуют</t>
  </si>
  <si>
    <t xml:space="preserve">8.  </t>
  </si>
  <si>
    <t xml:space="preserve"> Заявленные цены  потенциальными поставщиками  отклонены, связи преышением суммы выдленной для приобретения,  согласно </t>
  </si>
  <si>
    <t>п.7-1) ст.31 гл. 4  закона " О государственных закупках"</t>
  </si>
  <si>
    <t>Цены  согласо плана государственныз закупок, тенге</t>
  </si>
  <si>
    <t>2. Уполномоченный представитель организатора государственных закупок:</t>
  </si>
  <si>
    <t>3. Название государственных закупок :</t>
  </si>
  <si>
    <t>Приобретение канцелярских товаров</t>
  </si>
  <si>
    <t xml:space="preserve">выигравшие </t>
  </si>
  <si>
    <t>2- цены</t>
  </si>
  <si>
    <t xml:space="preserve">                         от      26 марта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</si>
</sst>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5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8"/>
      <color indexed="10"/>
      <name val="Arial"/>
      <family val="2"/>
    </font>
    <font>
      <sz val="8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sz val="8"/>
      <color rgb="FFFF0000"/>
      <name val="Times New Roman"/>
      <family val="1"/>
    </font>
    <font>
      <sz val="8"/>
      <color rgb="FFFF0000"/>
      <name val="Arial"/>
      <family val="2"/>
    </font>
    <font>
      <sz val="8"/>
      <color rgb="FF00B05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vertical="center" wrapText="1"/>
    </xf>
    <xf numFmtId="0" fontId="55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right" vertical="center" wrapText="1"/>
    </xf>
    <xf numFmtId="0" fontId="55" fillId="0" borderId="11" xfId="0" applyFont="1" applyBorder="1" applyAlignment="1">
      <alignment/>
    </xf>
    <xf numFmtId="0" fontId="55" fillId="0" borderId="12" xfId="0" applyFont="1" applyBorder="1" applyAlignment="1">
      <alignment/>
    </xf>
    <xf numFmtId="0" fontId="56" fillId="0" borderId="0" xfId="0" applyFont="1" applyFill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8" xfId="0" applyFont="1" applyBorder="1" applyAlignment="1">
      <alignment/>
    </xf>
    <xf numFmtId="0" fontId="3" fillId="0" borderId="1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2" fontId="1" fillId="0" borderId="11" xfId="0" applyNumberFormat="1" applyFont="1" applyBorder="1" applyAlignment="1">
      <alignment horizontal="right" vertical="center" wrapText="1"/>
    </xf>
    <xf numFmtId="2" fontId="1" fillId="0" borderId="0" xfId="0" applyNumberFormat="1" applyFont="1" applyAlignment="1">
      <alignment/>
    </xf>
    <xf numFmtId="2" fontId="56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5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8" fillId="0" borderId="14" xfId="0" applyFont="1" applyBorder="1" applyAlignment="1">
      <alignment/>
    </xf>
    <xf numFmtId="0" fontId="55" fillId="0" borderId="0" xfId="0" applyFont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3" fillId="0" borderId="13" xfId="0" applyFont="1" applyBorder="1" applyAlignment="1">
      <alignment vertical="top" wrapText="1"/>
    </xf>
    <xf numFmtId="0" fontId="57" fillId="0" borderId="19" xfId="0" applyFont="1" applyBorder="1" applyAlignment="1">
      <alignment/>
    </xf>
    <xf numFmtId="0" fontId="57" fillId="0" borderId="0" xfId="0" applyFont="1" applyBorder="1" applyAlignment="1">
      <alignment/>
    </xf>
    <xf numFmtId="0" fontId="59" fillId="33" borderId="0" xfId="0" applyFont="1" applyFill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 wrapText="1"/>
    </xf>
    <xf numFmtId="0" fontId="60" fillId="33" borderId="11" xfId="0" applyFont="1" applyFill="1" applyBorder="1" applyAlignment="1">
      <alignment vertical="center" wrapText="1"/>
    </xf>
    <xf numFmtId="0" fontId="60" fillId="0" borderId="0" xfId="0" applyFont="1" applyAlignment="1">
      <alignment vertical="center" wrapText="1"/>
    </xf>
    <xf numFmtId="0" fontId="60" fillId="33" borderId="13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/>
    </xf>
    <xf numFmtId="0" fontId="61" fillId="34" borderId="11" xfId="0" applyFont="1" applyFill="1" applyBorder="1" applyAlignment="1">
      <alignment/>
    </xf>
    <xf numFmtId="0" fontId="62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63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9" fillId="33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/>
    </xf>
    <xf numFmtId="0" fontId="55" fillId="0" borderId="13" xfId="0" applyFont="1" applyBorder="1" applyAlignment="1">
      <alignment vertical="center" wrapText="1"/>
    </xf>
    <xf numFmtId="0" fontId="6" fillId="0" borderId="16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7" xfId="0" applyFont="1" applyBorder="1" applyAlignment="1">
      <alignment/>
    </xf>
    <xf numFmtId="0" fontId="64" fillId="0" borderId="11" xfId="0" applyFont="1" applyBorder="1" applyAlignment="1">
      <alignment/>
    </xf>
    <xf numFmtId="0" fontId="64" fillId="34" borderId="11" xfId="0" applyFont="1" applyFill="1" applyBorder="1" applyAlignment="1">
      <alignment/>
    </xf>
    <xf numFmtId="0" fontId="61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1" xfId="0" applyFont="1" applyBorder="1" applyAlignment="1">
      <alignment horizontal="center" vertical="top" wrapText="1"/>
    </xf>
    <xf numFmtId="0" fontId="60" fillId="33" borderId="11" xfId="0" applyFont="1" applyFill="1" applyBorder="1" applyAlignment="1">
      <alignment horizontal="center" wrapText="1"/>
    </xf>
    <xf numFmtId="0" fontId="60" fillId="33" borderId="13" xfId="0" applyFont="1" applyFill="1" applyBorder="1" applyAlignment="1">
      <alignment horizontal="center" wrapText="1"/>
    </xf>
    <xf numFmtId="0" fontId="60" fillId="33" borderId="12" xfId="0" applyFont="1" applyFill="1" applyBorder="1" applyAlignment="1">
      <alignment horizontal="center" wrapText="1"/>
    </xf>
    <xf numFmtId="0" fontId="60" fillId="33" borderId="23" xfId="0" applyFont="1" applyFill="1" applyBorder="1" applyAlignment="1">
      <alignment horizontal="center" wrapText="1"/>
    </xf>
    <xf numFmtId="0" fontId="59" fillId="33" borderId="0" xfId="0" applyFont="1" applyFill="1" applyAlignment="1">
      <alignment horizontal="center"/>
    </xf>
    <xf numFmtId="0" fontId="60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0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4.00390625" style="1" customWidth="1"/>
    <col min="2" max="2" width="35.28125" style="1" customWidth="1"/>
    <col min="3" max="3" width="7.8515625" style="1" customWidth="1"/>
    <col min="4" max="4" width="22.421875" style="1" customWidth="1"/>
    <col min="5" max="5" width="15.8515625" style="1" customWidth="1"/>
    <col min="6" max="6" width="10.8515625" style="1" customWidth="1"/>
    <col min="7" max="7" width="20.57421875" style="1" customWidth="1"/>
    <col min="8" max="8" width="18.140625" style="1" customWidth="1"/>
    <col min="9" max="11" width="9.140625" style="1" customWidth="1"/>
    <col min="12" max="15" width="9.140625" style="2" customWidth="1"/>
    <col min="16" max="16384" width="9.140625" style="1" customWidth="1"/>
  </cols>
  <sheetData>
    <row r="1" spans="1:5" ht="12.75">
      <c r="A1" s="80" t="s">
        <v>6</v>
      </c>
      <c r="B1" s="80"/>
      <c r="C1" s="80"/>
      <c r="D1" s="80"/>
      <c r="E1" s="22"/>
    </row>
    <row r="2" spans="1:5" ht="12.75">
      <c r="A2" s="80" t="s">
        <v>25</v>
      </c>
      <c r="B2" s="80"/>
      <c r="C2" s="80"/>
      <c r="D2" s="80"/>
      <c r="E2" s="22"/>
    </row>
    <row r="3" spans="1:5" ht="12.75">
      <c r="A3" s="81" t="s">
        <v>16</v>
      </c>
      <c r="B3" s="81"/>
      <c r="C3" s="81"/>
      <c r="D3" s="81"/>
      <c r="E3" s="39"/>
    </row>
    <row r="4" spans="2:5" ht="12.75">
      <c r="B4" s="19" t="s">
        <v>121</v>
      </c>
      <c r="C4" s="3"/>
      <c r="D4" s="19" t="s">
        <v>26</v>
      </c>
      <c r="E4" s="4"/>
    </row>
    <row r="7" spans="4:6" ht="12.75">
      <c r="D7" s="80" t="s">
        <v>7</v>
      </c>
      <c r="E7" s="80"/>
      <c r="F7" s="80"/>
    </row>
    <row r="9" spans="1:8" ht="12.75">
      <c r="A9" s="80" t="s">
        <v>9</v>
      </c>
      <c r="B9" s="80"/>
      <c r="C9" s="80"/>
      <c r="D9" s="80"/>
      <c r="E9" s="80"/>
      <c r="F9" s="80"/>
      <c r="G9" s="80"/>
      <c r="H9" s="80"/>
    </row>
    <row r="10" spans="1:8" ht="12.75">
      <c r="A10" s="80" t="s">
        <v>8</v>
      </c>
      <c r="B10" s="80"/>
      <c r="C10" s="80"/>
      <c r="D10" s="80"/>
      <c r="E10" s="80"/>
      <c r="F10" s="80"/>
      <c r="G10" s="80"/>
      <c r="H10" s="80"/>
    </row>
    <row r="11" spans="1:8" ht="12.75">
      <c r="A11" s="22"/>
      <c r="B11" s="22"/>
      <c r="C11" s="22"/>
      <c r="D11" s="22"/>
      <c r="E11" s="22"/>
      <c r="F11" s="22"/>
      <c r="G11" s="22"/>
      <c r="H11" s="22"/>
    </row>
    <row r="12" spans="1:8" ht="12.75">
      <c r="A12" s="22"/>
      <c r="B12" s="22"/>
      <c r="C12" s="22"/>
      <c r="D12" s="22"/>
      <c r="E12" s="22"/>
      <c r="F12" s="22"/>
      <c r="G12" s="22"/>
      <c r="H12" s="22"/>
    </row>
    <row r="14" spans="1:7" ht="12.75">
      <c r="A14" s="1" t="s">
        <v>27</v>
      </c>
      <c r="G14" s="1" t="s">
        <v>30</v>
      </c>
    </row>
    <row r="16" ht="12.75">
      <c r="A16" s="1" t="s">
        <v>10</v>
      </c>
    </row>
    <row r="17" ht="12.75">
      <c r="A17" s="1" t="s">
        <v>28</v>
      </c>
    </row>
    <row r="18" ht="12.75">
      <c r="A18" s="1" t="s">
        <v>23</v>
      </c>
    </row>
    <row r="19" ht="12.75">
      <c r="A19" s="1" t="s">
        <v>116</v>
      </c>
    </row>
    <row r="20" ht="12.75">
      <c r="B20" s="1" t="s">
        <v>11</v>
      </c>
    </row>
    <row r="21" ht="12.75">
      <c r="A21" s="1" t="s">
        <v>117</v>
      </c>
    </row>
    <row r="22" ht="12.75">
      <c r="B22" s="1" t="s">
        <v>118</v>
      </c>
    </row>
    <row r="23" spans="2:6" ht="52.5" customHeight="1">
      <c r="B23" s="6" t="s">
        <v>41</v>
      </c>
      <c r="C23" s="6" t="s">
        <v>92</v>
      </c>
      <c r="D23" s="6" t="s">
        <v>17</v>
      </c>
      <c r="E23" s="78" t="s">
        <v>115</v>
      </c>
      <c r="F23" s="8" t="s">
        <v>18</v>
      </c>
    </row>
    <row r="24" spans="2:6" ht="12.75">
      <c r="B24" s="79" t="s">
        <v>58</v>
      </c>
      <c r="C24" s="5" t="s">
        <v>93</v>
      </c>
      <c r="D24" s="5">
        <v>60</v>
      </c>
      <c r="E24" s="52">
        <v>700</v>
      </c>
      <c r="F24" s="9">
        <f>D24*E24</f>
        <v>42000</v>
      </c>
    </row>
    <row r="25" spans="2:6" ht="12.75">
      <c r="B25" s="79" t="s">
        <v>59</v>
      </c>
      <c r="C25" s="5" t="s">
        <v>94</v>
      </c>
      <c r="D25" s="5">
        <v>50</v>
      </c>
      <c r="E25" s="52">
        <v>60</v>
      </c>
      <c r="F25" s="9">
        <f>D25*E25</f>
        <v>3000</v>
      </c>
    </row>
    <row r="26" spans="2:6" ht="12.75">
      <c r="B26" s="79" t="s">
        <v>60</v>
      </c>
      <c r="C26" s="5" t="s">
        <v>94</v>
      </c>
      <c r="D26" s="5">
        <v>20</v>
      </c>
      <c r="E26" s="52">
        <v>60</v>
      </c>
      <c r="F26" s="9">
        <f aca="true" t="shared" si="0" ref="F26:F58">D26*E26</f>
        <v>1200</v>
      </c>
    </row>
    <row r="27" spans="2:6" ht="12.75">
      <c r="B27" s="79" t="s">
        <v>61</v>
      </c>
      <c r="C27" s="5" t="s">
        <v>94</v>
      </c>
      <c r="D27" s="5">
        <v>10</v>
      </c>
      <c r="E27" s="52">
        <v>60</v>
      </c>
      <c r="F27" s="9">
        <f t="shared" si="0"/>
        <v>600</v>
      </c>
    </row>
    <row r="28" spans="2:6" ht="12.75">
      <c r="B28" s="79" t="s">
        <v>62</v>
      </c>
      <c r="C28" s="5" t="s">
        <v>94</v>
      </c>
      <c r="D28" s="5">
        <v>13</v>
      </c>
      <c r="E28" s="52">
        <v>300</v>
      </c>
      <c r="F28" s="9">
        <f t="shared" si="0"/>
        <v>3900</v>
      </c>
    </row>
    <row r="29" spans="2:6" ht="12.75">
      <c r="B29" s="79" t="s">
        <v>63</v>
      </c>
      <c r="C29" s="5" t="s">
        <v>94</v>
      </c>
      <c r="D29" s="5">
        <v>4</v>
      </c>
      <c r="E29" s="52">
        <v>300</v>
      </c>
      <c r="F29" s="9">
        <f t="shared" si="0"/>
        <v>1200</v>
      </c>
    </row>
    <row r="30" spans="2:6" ht="12.75">
      <c r="B30" s="79" t="s">
        <v>64</v>
      </c>
      <c r="C30" s="5" t="s">
        <v>94</v>
      </c>
      <c r="D30" s="5">
        <v>10</v>
      </c>
      <c r="E30" s="52">
        <v>20</v>
      </c>
      <c r="F30" s="9">
        <f t="shared" si="0"/>
        <v>200</v>
      </c>
    </row>
    <row r="31" spans="2:6" ht="12.75">
      <c r="B31" s="79" t="s">
        <v>65</v>
      </c>
      <c r="C31" s="5" t="s">
        <v>94</v>
      </c>
      <c r="D31" s="5">
        <v>10</v>
      </c>
      <c r="E31" s="52">
        <v>100</v>
      </c>
      <c r="F31" s="9">
        <f t="shared" si="0"/>
        <v>1000</v>
      </c>
    </row>
    <row r="32" spans="2:6" ht="12.75">
      <c r="B32" s="79" t="s">
        <v>66</v>
      </c>
      <c r="C32" s="5" t="s">
        <v>94</v>
      </c>
      <c r="D32" s="5">
        <v>5</v>
      </c>
      <c r="E32" s="52">
        <v>280</v>
      </c>
      <c r="F32" s="9">
        <f t="shared" si="0"/>
        <v>1400</v>
      </c>
    </row>
    <row r="33" spans="2:6" ht="12.75">
      <c r="B33" s="79" t="s">
        <v>67</v>
      </c>
      <c r="C33" s="5" t="s">
        <v>95</v>
      </c>
      <c r="D33" s="5">
        <v>4</v>
      </c>
      <c r="E33" s="52">
        <v>330</v>
      </c>
      <c r="F33" s="9">
        <f t="shared" si="0"/>
        <v>1320</v>
      </c>
    </row>
    <row r="34" spans="2:6" ht="12.75">
      <c r="B34" s="79" t="s">
        <v>68</v>
      </c>
      <c r="C34" s="5" t="s">
        <v>94</v>
      </c>
      <c r="D34" s="5">
        <v>5</v>
      </c>
      <c r="E34" s="52">
        <v>200</v>
      </c>
      <c r="F34" s="9">
        <f t="shared" si="0"/>
        <v>1000</v>
      </c>
    </row>
    <row r="35" spans="2:6" ht="12.75">
      <c r="B35" s="79" t="s">
        <v>69</v>
      </c>
      <c r="C35" s="5" t="s">
        <v>94</v>
      </c>
      <c r="D35" s="5">
        <v>10</v>
      </c>
      <c r="E35" s="52">
        <v>20</v>
      </c>
      <c r="F35" s="9">
        <f t="shared" si="0"/>
        <v>200</v>
      </c>
    </row>
    <row r="36" spans="2:6" ht="12.75">
      <c r="B36" s="79" t="s">
        <v>70</v>
      </c>
      <c r="C36" s="5" t="s">
        <v>94</v>
      </c>
      <c r="D36" s="5">
        <v>5</v>
      </c>
      <c r="E36" s="52">
        <v>60</v>
      </c>
      <c r="F36" s="9">
        <f t="shared" si="0"/>
        <v>300</v>
      </c>
    </row>
    <row r="37" spans="2:6" ht="12.75">
      <c r="B37" s="79" t="s">
        <v>71</v>
      </c>
      <c r="C37" s="5" t="s">
        <v>94</v>
      </c>
      <c r="D37" s="5">
        <v>20</v>
      </c>
      <c r="E37" s="52">
        <v>65</v>
      </c>
      <c r="F37" s="9">
        <f t="shared" si="0"/>
        <v>1300</v>
      </c>
    </row>
    <row r="38" spans="2:6" ht="12.75">
      <c r="B38" s="79" t="s">
        <v>72</v>
      </c>
      <c r="C38" s="5" t="s">
        <v>94</v>
      </c>
      <c r="D38" s="5">
        <v>5</v>
      </c>
      <c r="E38" s="52">
        <v>150</v>
      </c>
      <c r="F38" s="9">
        <f t="shared" si="0"/>
        <v>750</v>
      </c>
    </row>
    <row r="39" spans="2:6" ht="12.75">
      <c r="B39" s="79" t="s">
        <v>73</v>
      </c>
      <c r="C39" s="5" t="s">
        <v>94</v>
      </c>
      <c r="D39" s="5">
        <v>10</v>
      </c>
      <c r="E39" s="52">
        <v>40</v>
      </c>
      <c r="F39" s="9">
        <f t="shared" si="0"/>
        <v>400</v>
      </c>
    </row>
    <row r="40" spans="2:6" ht="12.75">
      <c r="B40" s="79" t="s">
        <v>74</v>
      </c>
      <c r="C40" s="5" t="s">
        <v>94</v>
      </c>
      <c r="D40" s="5">
        <v>30</v>
      </c>
      <c r="E40" s="52">
        <v>15</v>
      </c>
      <c r="F40" s="9">
        <f t="shared" si="0"/>
        <v>450</v>
      </c>
    </row>
    <row r="41" spans="2:6" ht="12.75">
      <c r="B41" s="79" t="s">
        <v>75</v>
      </c>
      <c r="C41" s="5" t="s">
        <v>94</v>
      </c>
      <c r="D41" s="5">
        <v>70</v>
      </c>
      <c r="E41" s="52">
        <v>30</v>
      </c>
      <c r="F41" s="9">
        <f t="shared" si="0"/>
        <v>2100</v>
      </c>
    </row>
    <row r="42" spans="2:6" ht="12.75">
      <c r="B42" s="79" t="s">
        <v>76</v>
      </c>
      <c r="C42" s="5" t="s">
        <v>94</v>
      </c>
      <c r="D42" s="5">
        <v>10</v>
      </c>
      <c r="E42" s="52">
        <v>450</v>
      </c>
      <c r="F42" s="9">
        <f t="shared" si="0"/>
        <v>4500</v>
      </c>
    </row>
    <row r="43" spans="2:6" ht="12.75">
      <c r="B43" s="79" t="s">
        <v>77</v>
      </c>
      <c r="C43" s="5" t="s">
        <v>94</v>
      </c>
      <c r="D43" s="5">
        <v>20</v>
      </c>
      <c r="E43" s="52">
        <v>8</v>
      </c>
      <c r="F43" s="9">
        <f t="shared" si="0"/>
        <v>160</v>
      </c>
    </row>
    <row r="44" spans="2:6" ht="12.75">
      <c r="B44" s="79" t="s">
        <v>78</v>
      </c>
      <c r="C44" s="5" t="s">
        <v>94</v>
      </c>
      <c r="D44" s="5">
        <v>50</v>
      </c>
      <c r="E44" s="52">
        <v>50</v>
      </c>
      <c r="F44" s="9">
        <f t="shared" si="0"/>
        <v>2500</v>
      </c>
    </row>
    <row r="45" spans="2:6" ht="12.75">
      <c r="B45" s="79" t="s">
        <v>79</v>
      </c>
      <c r="C45" s="5" t="s">
        <v>94</v>
      </c>
      <c r="D45" s="5">
        <v>50</v>
      </c>
      <c r="E45" s="52">
        <v>12</v>
      </c>
      <c r="F45" s="9">
        <f t="shared" si="0"/>
        <v>600</v>
      </c>
    </row>
    <row r="46" spans="2:6" ht="12.75">
      <c r="B46" s="79" t="s">
        <v>80</v>
      </c>
      <c r="C46" s="5" t="s">
        <v>94</v>
      </c>
      <c r="D46" s="5">
        <v>500</v>
      </c>
      <c r="E46" s="52">
        <v>5</v>
      </c>
      <c r="F46" s="9">
        <f t="shared" si="0"/>
        <v>2500</v>
      </c>
    </row>
    <row r="47" spans="2:6" ht="12.75">
      <c r="B47" s="79" t="s">
        <v>81</v>
      </c>
      <c r="C47" s="5" t="s">
        <v>94</v>
      </c>
      <c r="D47" s="5">
        <v>4</v>
      </c>
      <c r="E47" s="52">
        <v>80</v>
      </c>
      <c r="F47" s="9">
        <f t="shared" si="0"/>
        <v>320</v>
      </c>
    </row>
    <row r="48" spans="2:6" ht="12.75">
      <c r="B48" s="79" t="s">
        <v>82</v>
      </c>
      <c r="C48" s="5" t="s">
        <v>93</v>
      </c>
      <c r="D48" s="5">
        <v>5</v>
      </c>
      <c r="E48" s="52">
        <v>40</v>
      </c>
      <c r="F48" s="9">
        <f t="shared" si="0"/>
        <v>200</v>
      </c>
    </row>
    <row r="49" spans="2:6" ht="12.75">
      <c r="B49" s="79" t="s">
        <v>83</v>
      </c>
      <c r="C49" s="5" t="s">
        <v>94</v>
      </c>
      <c r="D49" s="5">
        <v>45</v>
      </c>
      <c r="E49" s="52">
        <v>40</v>
      </c>
      <c r="F49" s="9">
        <f t="shared" si="0"/>
        <v>1800</v>
      </c>
    </row>
    <row r="50" spans="2:6" ht="12.75">
      <c r="B50" s="79" t="s">
        <v>84</v>
      </c>
      <c r="C50" s="5" t="s">
        <v>94</v>
      </c>
      <c r="D50" s="5">
        <v>10</v>
      </c>
      <c r="E50" s="52">
        <v>90</v>
      </c>
      <c r="F50" s="9">
        <f t="shared" si="0"/>
        <v>900</v>
      </c>
    </row>
    <row r="51" spans="2:6" ht="12.75">
      <c r="B51" s="79" t="s">
        <v>85</v>
      </c>
      <c r="C51" s="5" t="s">
        <v>94</v>
      </c>
      <c r="D51" s="5">
        <v>10</v>
      </c>
      <c r="E51" s="52">
        <v>60</v>
      </c>
      <c r="F51" s="9">
        <f t="shared" si="0"/>
        <v>600</v>
      </c>
    </row>
    <row r="52" spans="2:6" ht="12.75">
      <c r="B52" s="79" t="s">
        <v>86</v>
      </c>
      <c r="C52" s="5" t="s">
        <v>94</v>
      </c>
      <c r="D52" s="5">
        <v>3</v>
      </c>
      <c r="E52" s="52">
        <v>230</v>
      </c>
      <c r="F52" s="9">
        <f t="shared" si="0"/>
        <v>690</v>
      </c>
    </row>
    <row r="53" spans="2:6" ht="12.75">
      <c r="B53" s="79" t="s">
        <v>87</v>
      </c>
      <c r="C53" s="5" t="s">
        <v>94</v>
      </c>
      <c r="D53" s="5">
        <v>9</v>
      </c>
      <c r="E53" s="52">
        <v>1250</v>
      </c>
      <c r="F53" s="9">
        <f t="shared" si="0"/>
        <v>11250</v>
      </c>
    </row>
    <row r="54" spans="2:6" ht="12.75">
      <c r="B54" s="79" t="s">
        <v>88</v>
      </c>
      <c r="C54" s="5" t="s">
        <v>94</v>
      </c>
      <c r="D54" s="5">
        <v>20</v>
      </c>
      <c r="E54" s="52">
        <v>100</v>
      </c>
      <c r="F54" s="9">
        <f t="shared" si="0"/>
        <v>2000</v>
      </c>
    </row>
    <row r="55" spans="2:6" ht="12.75">
      <c r="B55" s="79" t="s">
        <v>89</v>
      </c>
      <c r="C55" s="5" t="s">
        <v>94</v>
      </c>
      <c r="D55" s="5">
        <v>10</v>
      </c>
      <c r="E55" s="52">
        <v>30</v>
      </c>
      <c r="F55" s="9">
        <f t="shared" si="0"/>
        <v>300</v>
      </c>
    </row>
    <row r="56" spans="2:6" ht="12.75">
      <c r="B56" s="79" t="s">
        <v>90</v>
      </c>
      <c r="C56" s="5" t="s">
        <v>94</v>
      </c>
      <c r="D56" s="5">
        <v>4</v>
      </c>
      <c r="E56" s="52">
        <v>200</v>
      </c>
      <c r="F56" s="9">
        <f t="shared" si="0"/>
        <v>800</v>
      </c>
    </row>
    <row r="57" spans="2:6" ht="12.75">
      <c r="B57" s="79" t="s">
        <v>91</v>
      </c>
      <c r="C57" s="5" t="s">
        <v>94</v>
      </c>
      <c r="D57" s="5">
        <v>100</v>
      </c>
      <c r="E57" s="52">
        <v>10</v>
      </c>
      <c r="F57" s="9">
        <f t="shared" si="0"/>
        <v>1000</v>
      </c>
    </row>
    <row r="58" spans="2:6" ht="12.75">
      <c r="B58" s="21"/>
      <c r="C58" s="42"/>
      <c r="D58" s="5"/>
      <c r="E58" s="10"/>
      <c r="F58" s="9">
        <f t="shared" si="0"/>
        <v>0</v>
      </c>
    </row>
    <row r="60" spans="5:6" ht="12.75">
      <c r="E60" s="1" t="s">
        <v>13</v>
      </c>
      <c r="F60" s="12">
        <f>SUM(F24:F58)</f>
        <v>92440</v>
      </c>
    </row>
    <row r="61" ht="12.75">
      <c r="A61" s="1" t="s">
        <v>12</v>
      </c>
    </row>
    <row r="63" ht="12.75">
      <c r="B63" s="1" t="s">
        <v>118</v>
      </c>
    </row>
    <row r="64" spans="1:10" ht="40.5" customHeight="1">
      <c r="A64" s="13" t="s">
        <v>4</v>
      </c>
      <c r="B64" s="16" t="s">
        <v>5</v>
      </c>
      <c r="C64" s="14"/>
      <c r="D64" s="6" t="s">
        <v>41</v>
      </c>
      <c r="E64" s="6" t="s">
        <v>92</v>
      </c>
      <c r="F64" s="6" t="s">
        <v>17</v>
      </c>
      <c r="G64" s="7" t="s">
        <v>3</v>
      </c>
      <c r="H64" s="8" t="s">
        <v>18</v>
      </c>
      <c r="J64" s="2"/>
    </row>
    <row r="65" spans="1:10" ht="15" customHeight="1">
      <c r="A65" s="86">
        <v>1</v>
      </c>
      <c r="B65" s="89" t="s">
        <v>53</v>
      </c>
      <c r="C65" s="90"/>
      <c r="D65" s="79" t="s">
        <v>58</v>
      </c>
      <c r="E65" s="5" t="s">
        <v>93</v>
      </c>
      <c r="F65" s="5">
        <v>60</v>
      </c>
      <c r="G65" s="10">
        <v>700</v>
      </c>
      <c r="H65" s="9">
        <f>F65*G65</f>
        <v>42000</v>
      </c>
      <c r="J65" s="40"/>
    </row>
    <row r="66" spans="1:10" ht="24" customHeight="1">
      <c r="A66" s="87"/>
      <c r="B66" s="27" t="s">
        <v>32</v>
      </c>
      <c r="C66" s="17"/>
      <c r="D66" s="79" t="s">
        <v>59</v>
      </c>
      <c r="E66" s="5" t="s">
        <v>94</v>
      </c>
      <c r="F66" s="5">
        <v>50</v>
      </c>
      <c r="G66" s="10">
        <v>50</v>
      </c>
      <c r="H66" s="9">
        <f>F66*G66</f>
        <v>2500</v>
      </c>
      <c r="J66" s="40"/>
    </row>
    <row r="67" spans="1:10" ht="12.75" customHeight="1">
      <c r="A67" s="87"/>
      <c r="B67" s="27" t="s">
        <v>54</v>
      </c>
      <c r="C67" s="17"/>
      <c r="D67" s="79" t="s">
        <v>60</v>
      </c>
      <c r="E67" s="5" t="s">
        <v>94</v>
      </c>
      <c r="F67" s="5">
        <v>20</v>
      </c>
      <c r="G67" s="10">
        <v>55</v>
      </c>
      <c r="H67" s="9">
        <f aca="true" t="shared" si="1" ref="H67:H99">F67*G67</f>
        <v>1100</v>
      </c>
      <c r="J67" s="40"/>
    </row>
    <row r="68" spans="1:10" ht="14.25" customHeight="1">
      <c r="A68" s="87"/>
      <c r="B68" s="83" t="s">
        <v>55</v>
      </c>
      <c r="C68" s="84"/>
      <c r="D68" s="79" t="s">
        <v>61</v>
      </c>
      <c r="E68" s="5" t="s">
        <v>94</v>
      </c>
      <c r="F68" s="5">
        <v>10</v>
      </c>
      <c r="G68" s="10">
        <v>60</v>
      </c>
      <c r="H68" s="9">
        <f t="shared" si="1"/>
        <v>600</v>
      </c>
      <c r="J68" s="40"/>
    </row>
    <row r="69" spans="1:10" ht="14.25" customHeight="1">
      <c r="A69" s="87"/>
      <c r="B69" s="2" t="s">
        <v>35</v>
      </c>
      <c r="C69" s="17"/>
      <c r="D69" s="79" t="s">
        <v>62</v>
      </c>
      <c r="E69" s="5" t="s">
        <v>94</v>
      </c>
      <c r="F69" s="5">
        <v>13</v>
      </c>
      <c r="G69" s="10">
        <v>300</v>
      </c>
      <c r="H69" s="9">
        <f t="shared" si="1"/>
        <v>3900</v>
      </c>
      <c r="J69" s="41"/>
    </row>
    <row r="70" spans="1:10" ht="12.75" customHeight="1">
      <c r="A70" s="87"/>
      <c r="B70" s="2" t="s">
        <v>36</v>
      </c>
      <c r="C70" s="17"/>
      <c r="D70" s="79" t="s">
        <v>63</v>
      </c>
      <c r="E70" s="5" t="s">
        <v>94</v>
      </c>
      <c r="F70" s="5">
        <v>4</v>
      </c>
      <c r="G70" s="10">
        <v>350</v>
      </c>
      <c r="H70" s="9">
        <f t="shared" si="1"/>
        <v>1400</v>
      </c>
      <c r="J70" s="41"/>
    </row>
    <row r="71" spans="1:10" ht="12.75" customHeight="1">
      <c r="A71" s="87"/>
      <c r="B71" s="2" t="s">
        <v>56</v>
      </c>
      <c r="C71" s="18"/>
      <c r="D71" s="79" t="s">
        <v>64</v>
      </c>
      <c r="E71" s="5" t="s">
        <v>94</v>
      </c>
      <c r="F71" s="5">
        <v>10</v>
      </c>
      <c r="G71" s="10">
        <v>15</v>
      </c>
      <c r="H71" s="9">
        <f t="shared" si="1"/>
        <v>150</v>
      </c>
      <c r="J71" s="41"/>
    </row>
    <row r="72" spans="1:10" ht="12.75" customHeight="1">
      <c r="A72" s="87"/>
      <c r="B72" s="2" t="s">
        <v>57</v>
      </c>
      <c r="C72" s="18"/>
      <c r="D72" s="79" t="s">
        <v>65</v>
      </c>
      <c r="E72" s="5" t="s">
        <v>94</v>
      </c>
      <c r="F72" s="5">
        <v>10</v>
      </c>
      <c r="G72" s="10">
        <v>40</v>
      </c>
      <c r="H72" s="9">
        <f t="shared" si="1"/>
        <v>400</v>
      </c>
      <c r="J72" s="41"/>
    </row>
    <row r="73" spans="1:10" ht="12" customHeight="1">
      <c r="A73" s="87"/>
      <c r="B73" s="2" t="s">
        <v>40</v>
      </c>
      <c r="C73" s="18"/>
      <c r="D73" s="79" t="s">
        <v>66</v>
      </c>
      <c r="E73" s="5" t="s">
        <v>94</v>
      </c>
      <c r="F73" s="5">
        <v>5</v>
      </c>
      <c r="G73" s="10">
        <v>130</v>
      </c>
      <c r="H73" s="9">
        <f t="shared" si="1"/>
        <v>650</v>
      </c>
      <c r="J73" s="41"/>
    </row>
    <row r="74" spans="1:10" ht="12.75" customHeight="1">
      <c r="A74" s="87"/>
      <c r="B74" s="28" t="s">
        <v>14</v>
      </c>
      <c r="C74" s="18"/>
      <c r="D74" s="79" t="s">
        <v>67</v>
      </c>
      <c r="E74" s="5" t="s">
        <v>95</v>
      </c>
      <c r="F74" s="5">
        <v>4</v>
      </c>
      <c r="G74" s="10">
        <v>250</v>
      </c>
      <c r="H74" s="9">
        <f t="shared" si="1"/>
        <v>1000</v>
      </c>
      <c r="J74" s="41"/>
    </row>
    <row r="75" spans="1:10" ht="15" customHeight="1">
      <c r="A75" s="87"/>
      <c r="B75" s="28" t="s">
        <v>15</v>
      </c>
      <c r="C75" s="18"/>
      <c r="D75" s="79" t="s">
        <v>68</v>
      </c>
      <c r="E75" s="5" t="s">
        <v>94</v>
      </c>
      <c r="F75" s="5">
        <v>5</v>
      </c>
      <c r="G75" s="11">
        <v>90</v>
      </c>
      <c r="H75" s="9">
        <f t="shared" si="1"/>
        <v>450</v>
      </c>
      <c r="J75" s="41"/>
    </row>
    <row r="76" spans="1:10" ht="15" customHeight="1">
      <c r="A76" s="87"/>
      <c r="B76" s="26" t="s">
        <v>29</v>
      </c>
      <c r="C76" s="18"/>
      <c r="D76" s="79" t="s">
        <v>69</v>
      </c>
      <c r="E76" s="5" t="s">
        <v>94</v>
      </c>
      <c r="F76" s="5">
        <v>10</v>
      </c>
      <c r="G76" s="11">
        <v>10</v>
      </c>
      <c r="H76" s="9">
        <f t="shared" si="1"/>
        <v>100</v>
      </c>
      <c r="J76" s="41"/>
    </row>
    <row r="77" spans="1:10" ht="15" customHeight="1">
      <c r="A77" s="87"/>
      <c r="B77" s="26"/>
      <c r="C77" s="18"/>
      <c r="D77" s="79" t="s">
        <v>70</v>
      </c>
      <c r="E77" s="5" t="s">
        <v>94</v>
      </c>
      <c r="F77" s="5">
        <v>5</v>
      </c>
      <c r="G77" s="11">
        <v>40</v>
      </c>
      <c r="H77" s="9">
        <f t="shared" si="1"/>
        <v>200</v>
      </c>
      <c r="J77" s="41"/>
    </row>
    <row r="78" spans="1:10" ht="15" customHeight="1">
      <c r="A78" s="87"/>
      <c r="B78" s="26"/>
      <c r="C78" s="18"/>
      <c r="D78" s="79" t="s">
        <v>71</v>
      </c>
      <c r="E78" s="5" t="s">
        <v>94</v>
      </c>
      <c r="F78" s="5">
        <v>20</v>
      </c>
      <c r="G78" s="11">
        <v>55</v>
      </c>
      <c r="H78" s="9">
        <f t="shared" si="1"/>
        <v>1100</v>
      </c>
      <c r="J78" s="41"/>
    </row>
    <row r="79" spans="1:10" ht="15" customHeight="1">
      <c r="A79" s="87"/>
      <c r="B79" s="26"/>
      <c r="C79" s="18"/>
      <c r="D79" s="79" t="s">
        <v>72</v>
      </c>
      <c r="E79" s="5" t="s">
        <v>94</v>
      </c>
      <c r="F79" s="5">
        <v>5</v>
      </c>
      <c r="G79" s="11">
        <v>150</v>
      </c>
      <c r="H79" s="9">
        <f t="shared" si="1"/>
        <v>750</v>
      </c>
      <c r="J79" s="41"/>
    </row>
    <row r="80" spans="1:10" ht="15" customHeight="1">
      <c r="A80" s="87"/>
      <c r="B80" s="26"/>
      <c r="C80" s="18"/>
      <c r="D80" s="79" t="s">
        <v>73</v>
      </c>
      <c r="E80" s="5" t="s">
        <v>94</v>
      </c>
      <c r="F80" s="5">
        <v>10</v>
      </c>
      <c r="G80" s="11">
        <v>25</v>
      </c>
      <c r="H80" s="9">
        <f t="shared" si="1"/>
        <v>250</v>
      </c>
      <c r="J80" s="41"/>
    </row>
    <row r="81" spans="1:10" ht="15" customHeight="1">
      <c r="A81" s="87"/>
      <c r="B81" s="26"/>
      <c r="C81" s="18"/>
      <c r="D81" s="79" t="s">
        <v>74</v>
      </c>
      <c r="E81" s="5" t="s">
        <v>94</v>
      </c>
      <c r="F81" s="5">
        <v>30</v>
      </c>
      <c r="G81" s="11">
        <v>15</v>
      </c>
      <c r="H81" s="9">
        <f t="shared" si="1"/>
        <v>450</v>
      </c>
      <c r="J81" s="41"/>
    </row>
    <row r="82" spans="1:10" ht="15" customHeight="1">
      <c r="A82" s="87"/>
      <c r="B82" s="26"/>
      <c r="C82" s="18"/>
      <c r="D82" s="79" t="s">
        <v>75</v>
      </c>
      <c r="E82" s="5" t="s">
        <v>94</v>
      </c>
      <c r="F82" s="5">
        <v>70</v>
      </c>
      <c r="G82" s="11">
        <v>30</v>
      </c>
      <c r="H82" s="9">
        <f t="shared" si="1"/>
        <v>2100</v>
      </c>
      <c r="J82" s="41"/>
    </row>
    <row r="83" spans="1:10" ht="15" customHeight="1">
      <c r="A83" s="87"/>
      <c r="B83" s="26"/>
      <c r="C83" s="18"/>
      <c r="D83" s="79" t="s">
        <v>76</v>
      </c>
      <c r="E83" s="5" t="s">
        <v>94</v>
      </c>
      <c r="F83" s="5">
        <v>10</v>
      </c>
      <c r="G83" s="11">
        <v>60</v>
      </c>
      <c r="H83" s="9">
        <f t="shared" si="1"/>
        <v>600</v>
      </c>
      <c r="J83" s="41"/>
    </row>
    <row r="84" spans="1:10" ht="15" customHeight="1">
      <c r="A84" s="87"/>
      <c r="B84" s="26"/>
      <c r="C84" s="18"/>
      <c r="D84" s="79" t="s">
        <v>77</v>
      </c>
      <c r="E84" s="5" t="s">
        <v>94</v>
      </c>
      <c r="F84" s="5">
        <v>20</v>
      </c>
      <c r="G84" s="11">
        <v>6</v>
      </c>
      <c r="H84" s="9">
        <f t="shared" si="1"/>
        <v>120</v>
      </c>
      <c r="J84" s="41"/>
    </row>
    <row r="85" spans="1:10" ht="15" customHeight="1">
      <c r="A85" s="87"/>
      <c r="B85" s="26"/>
      <c r="C85" s="18"/>
      <c r="D85" s="79" t="s">
        <v>78</v>
      </c>
      <c r="E85" s="5" t="s">
        <v>94</v>
      </c>
      <c r="F85" s="5">
        <v>50</v>
      </c>
      <c r="G85" s="11">
        <v>40</v>
      </c>
      <c r="H85" s="9">
        <f t="shared" si="1"/>
        <v>2000</v>
      </c>
      <c r="J85" s="41"/>
    </row>
    <row r="86" spans="1:10" ht="15" customHeight="1">
      <c r="A86" s="87"/>
      <c r="B86" s="26"/>
      <c r="C86" s="18"/>
      <c r="D86" s="79" t="s">
        <v>79</v>
      </c>
      <c r="E86" s="5" t="s">
        <v>94</v>
      </c>
      <c r="F86" s="5">
        <v>50</v>
      </c>
      <c r="G86" s="11">
        <v>10</v>
      </c>
      <c r="H86" s="9">
        <f t="shared" si="1"/>
        <v>500</v>
      </c>
      <c r="J86" s="41"/>
    </row>
    <row r="87" spans="1:10" ht="15" customHeight="1">
      <c r="A87" s="87"/>
      <c r="B87" s="26"/>
      <c r="C87" s="18"/>
      <c r="D87" s="79" t="s">
        <v>80</v>
      </c>
      <c r="E87" s="5" t="s">
        <v>94</v>
      </c>
      <c r="F87" s="5">
        <v>500</v>
      </c>
      <c r="G87" s="11">
        <v>4</v>
      </c>
      <c r="H87" s="9">
        <f t="shared" si="1"/>
        <v>2000</v>
      </c>
      <c r="J87" s="41"/>
    </row>
    <row r="88" spans="1:10" ht="15" customHeight="1">
      <c r="A88" s="87"/>
      <c r="B88" s="26"/>
      <c r="C88" s="18"/>
      <c r="D88" s="79" t="s">
        <v>81</v>
      </c>
      <c r="E88" s="5" t="s">
        <v>94</v>
      </c>
      <c r="F88" s="5">
        <v>4</v>
      </c>
      <c r="G88" s="11">
        <v>70</v>
      </c>
      <c r="H88" s="9">
        <f t="shared" si="1"/>
        <v>280</v>
      </c>
      <c r="J88" s="41"/>
    </row>
    <row r="89" spans="1:10" ht="15" customHeight="1">
      <c r="A89" s="87"/>
      <c r="B89" s="26"/>
      <c r="C89" s="18"/>
      <c r="D89" s="79" t="s">
        <v>82</v>
      </c>
      <c r="E89" s="5" t="s">
        <v>93</v>
      </c>
      <c r="F89" s="5">
        <v>5</v>
      </c>
      <c r="G89" s="11">
        <v>30</v>
      </c>
      <c r="H89" s="9">
        <f t="shared" si="1"/>
        <v>150</v>
      </c>
      <c r="J89" s="41"/>
    </row>
    <row r="90" spans="1:10" ht="15" customHeight="1">
      <c r="A90" s="87"/>
      <c r="B90" s="26"/>
      <c r="C90" s="18"/>
      <c r="D90" s="79" t="s">
        <v>83</v>
      </c>
      <c r="E90" s="5" t="s">
        <v>94</v>
      </c>
      <c r="F90" s="5">
        <v>45</v>
      </c>
      <c r="G90" s="11">
        <v>40</v>
      </c>
      <c r="H90" s="9">
        <f t="shared" si="1"/>
        <v>1800</v>
      </c>
      <c r="J90" s="41"/>
    </row>
    <row r="91" spans="1:10" ht="15" customHeight="1">
      <c r="A91" s="87"/>
      <c r="B91" s="26"/>
      <c r="C91" s="18"/>
      <c r="D91" s="79" t="s">
        <v>84</v>
      </c>
      <c r="E91" s="5" t="s">
        <v>94</v>
      </c>
      <c r="F91" s="5">
        <v>10</v>
      </c>
      <c r="G91" s="11">
        <v>70</v>
      </c>
      <c r="H91" s="9">
        <f t="shared" si="1"/>
        <v>700</v>
      </c>
      <c r="J91" s="41"/>
    </row>
    <row r="92" spans="1:10" ht="15" customHeight="1">
      <c r="A92" s="87"/>
      <c r="B92" s="26"/>
      <c r="C92" s="18"/>
      <c r="D92" s="79" t="s">
        <v>85</v>
      </c>
      <c r="E92" s="5" t="s">
        <v>94</v>
      </c>
      <c r="F92" s="5">
        <v>10</v>
      </c>
      <c r="G92" s="11">
        <v>30</v>
      </c>
      <c r="H92" s="9">
        <f t="shared" si="1"/>
        <v>300</v>
      </c>
      <c r="J92" s="41"/>
    </row>
    <row r="93" spans="1:10" ht="15" customHeight="1">
      <c r="A93" s="87"/>
      <c r="B93" s="26"/>
      <c r="C93" s="18"/>
      <c r="D93" s="79" t="s">
        <v>86</v>
      </c>
      <c r="E93" s="5" t="s">
        <v>94</v>
      </c>
      <c r="F93" s="5">
        <v>3</v>
      </c>
      <c r="G93" s="11">
        <v>220</v>
      </c>
      <c r="H93" s="9">
        <f t="shared" si="1"/>
        <v>660</v>
      </c>
      <c r="J93" s="41"/>
    </row>
    <row r="94" spans="1:10" ht="15" customHeight="1">
      <c r="A94" s="87"/>
      <c r="B94" s="26"/>
      <c r="C94" s="18"/>
      <c r="D94" s="79" t="s">
        <v>87</v>
      </c>
      <c r="E94" s="5" t="s">
        <v>94</v>
      </c>
      <c r="F94" s="5">
        <v>9</v>
      </c>
      <c r="G94" s="11">
        <v>550</v>
      </c>
      <c r="H94" s="9">
        <f t="shared" si="1"/>
        <v>4950</v>
      </c>
      <c r="J94" s="41"/>
    </row>
    <row r="95" spans="1:10" ht="15" customHeight="1">
      <c r="A95" s="87"/>
      <c r="B95" s="26"/>
      <c r="C95" s="18"/>
      <c r="D95" s="79" t="s">
        <v>88</v>
      </c>
      <c r="E95" s="5" t="s">
        <v>94</v>
      </c>
      <c r="F95" s="5">
        <v>20</v>
      </c>
      <c r="G95" s="11">
        <v>40</v>
      </c>
      <c r="H95" s="9">
        <f t="shared" si="1"/>
        <v>800</v>
      </c>
      <c r="J95" s="41"/>
    </row>
    <row r="96" spans="1:10" ht="15" customHeight="1">
      <c r="A96" s="87"/>
      <c r="B96" s="26"/>
      <c r="C96" s="18"/>
      <c r="D96" s="79" t="s">
        <v>89</v>
      </c>
      <c r="E96" s="5" t="s">
        <v>94</v>
      </c>
      <c r="F96" s="5">
        <v>10</v>
      </c>
      <c r="G96" s="11">
        <v>25</v>
      </c>
      <c r="H96" s="9">
        <f t="shared" si="1"/>
        <v>250</v>
      </c>
      <c r="J96" s="41"/>
    </row>
    <row r="97" spans="1:10" ht="27.75" customHeight="1">
      <c r="A97" s="87"/>
      <c r="B97" s="26"/>
      <c r="C97" s="18"/>
      <c r="D97" s="79" t="s">
        <v>90</v>
      </c>
      <c r="E97" s="5" t="s">
        <v>94</v>
      </c>
      <c r="F97" s="5">
        <v>4</v>
      </c>
      <c r="G97" s="11">
        <v>200</v>
      </c>
      <c r="H97" s="9">
        <f t="shared" si="1"/>
        <v>800</v>
      </c>
      <c r="J97" s="41"/>
    </row>
    <row r="98" spans="1:10" ht="15" customHeight="1">
      <c r="A98" s="87"/>
      <c r="B98" s="26"/>
      <c r="C98" s="18"/>
      <c r="D98" s="79" t="s">
        <v>91</v>
      </c>
      <c r="E98" s="5" t="s">
        <v>94</v>
      </c>
      <c r="F98" s="5">
        <v>100</v>
      </c>
      <c r="G98" s="11">
        <v>10</v>
      </c>
      <c r="H98" s="9">
        <f t="shared" si="1"/>
        <v>1000</v>
      </c>
      <c r="J98" s="41"/>
    </row>
    <row r="99" spans="1:10" ht="16.5" customHeight="1">
      <c r="A99" s="88"/>
      <c r="B99" s="29"/>
      <c r="C99" s="20"/>
      <c r="D99" s="21"/>
      <c r="E99" s="42"/>
      <c r="F99" s="13"/>
      <c r="G99" s="10"/>
      <c r="H99" s="9">
        <f t="shared" si="1"/>
        <v>0</v>
      </c>
      <c r="J99" s="2"/>
    </row>
    <row r="100" ht="12.75">
      <c r="J100" s="41"/>
    </row>
    <row r="101" spans="7:10" ht="12.75">
      <c r="G101" s="1" t="s">
        <v>13</v>
      </c>
      <c r="H101" s="12">
        <f>SUM(H65:H99)</f>
        <v>76010</v>
      </c>
      <c r="J101" s="2"/>
    </row>
    <row r="102" ht="12.75">
      <c r="H102" s="12"/>
    </row>
    <row r="103" spans="8:15" ht="12.75">
      <c r="H103" s="25"/>
      <c r="M103" s="4"/>
      <c r="N103" s="4"/>
      <c r="O103" s="4"/>
    </row>
    <row r="104" spans="1:15" ht="25.5">
      <c r="A104" s="13" t="s">
        <v>4</v>
      </c>
      <c r="B104" s="16" t="s">
        <v>5</v>
      </c>
      <c r="C104" s="14"/>
      <c r="D104" s="6" t="s">
        <v>41</v>
      </c>
      <c r="E104" s="6" t="s">
        <v>92</v>
      </c>
      <c r="F104" s="6" t="s">
        <v>17</v>
      </c>
      <c r="G104" s="7" t="s">
        <v>3</v>
      </c>
      <c r="H104" s="8" t="s">
        <v>18</v>
      </c>
      <c r="M104" s="4"/>
      <c r="N104" s="4"/>
      <c r="O104" s="4"/>
    </row>
    <row r="105" spans="1:15" ht="12" customHeight="1">
      <c r="A105" s="91">
        <v>2</v>
      </c>
      <c r="B105" s="89" t="s">
        <v>31</v>
      </c>
      <c r="C105" s="90"/>
      <c r="D105" s="79" t="s">
        <v>58</v>
      </c>
      <c r="E105" s="5" t="s">
        <v>93</v>
      </c>
      <c r="F105" s="5">
        <v>60</v>
      </c>
      <c r="G105" s="10">
        <v>656</v>
      </c>
      <c r="H105" s="23">
        <f>G105*F105</f>
        <v>39360</v>
      </c>
      <c r="M105" s="4"/>
      <c r="N105" s="4"/>
      <c r="O105" s="4"/>
    </row>
    <row r="106" spans="1:15" ht="23.25" customHeight="1">
      <c r="A106" s="91"/>
      <c r="B106" s="27" t="s">
        <v>32</v>
      </c>
      <c r="C106" s="17"/>
      <c r="D106" s="79" t="s">
        <v>59</v>
      </c>
      <c r="E106" s="5" t="s">
        <v>94</v>
      </c>
      <c r="F106" s="5">
        <v>50</v>
      </c>
      <c r="G106" s="10">
        <v>57</v>
      </c>
      <c r="H106" s="23">
        <f aca="true" t="shared" si="2" ref="H106:H139">G106*F106</f>
        <v>2850</v>
      </c>
      <c r="M106" s="4"/>
      <c r="N106" s="4"/>
      <c r="O106" s="4"/>
    </row>
    <row r="107" spans="1:15" ht="12.75">
      <c r="A107" s="91"/>
      <c r="B107" s="27" t="s">
        <v>33</v>
      </c>
      <c r="C107" s="17"/>
      <c r="D107" s="79" t="s">
        <v>60</v>
      </c>
      <c r="E107" s="5" t="s">
        <v>94</v>
      </c>
      <c r="F107" s="5">
        <v>20</v>
      </c>
      <c r="G107" s="10">
        <v>36</v>
      </c>
      <c r="H107" s="23">
        <f t="shared" si="2"/>
        <v>720</v>
      </c>
      <c r="M107" s="4"/>
      <c r="N107" s="4"/>
      <c r="O107" s="4"/>
    </row>
    <row r="108" spans="1:15" ht="12.75">
      <c r="A108" s="91"/>
      <c r="B108" s="2" t="s">
        <v>34</v>
      </c>
      <c r="C108" s="17"/>
      <c r="D108" s="79" t="s">
        <v>61</v>
      </c>
      <c r="E108" s="5" t="s">
        <v>94</v>
      </c>
      <c r="F108" s="5">
        <v>10</v>
      </c>
      <c r="G108" s="10">
        <v>60</v>
      </c>
      <c r="H108" s="23">
        <f t="shared" si="2"/>
        <v>600</v>
      </c>
      <c r="M108" s="4"/>
      <c r="N108" s="4"/>
      <c r="O108" s="4"/>
    </row>
    <row r="109" spans="1:15" ht="24">
      <c r="A109" s="91"/>
      <c r="B109" s="2" t="s">
        <v>35</v>
      </c>
      <c r="C109" s="17"/>
      <c r="D109" s="79" t="s">
        <v>62</v>
      </c>
      <c r="E109" s="5" t="s">
        <v>94</v>
      </c>
      <c r="F109" s="5">
        <v>13</v>
      </c>
      <c r="G109" s="10">
        <v>300</v>
      </c>
      <c r="H109" s="23">
        <f t="shared" si="2"/>
        <v>3900</v>
      </c>
      <c r="M109" s="4"/>
      <c r="N109" s="4"/>
      <c r="O109" s="4"/>
    </row>
    <row r="110" spans="1:15" ht="12.75">
      <c r="A110" s="91"/>
      <c r="B110" s="2" t="s">
        <v>36</v>
      </c>
      <c r="C110" s="18"/>
      <c r="D110" s="79" t="s">
        <v>63</v>
      </c>
      <c r="E110" s="5" t="s">
        <v>94</v>
      </c>
      <c r="F110" s="5">
        <v>4</v>
      </c>
      <c r="G110" s="10">
        <v>300</v>
      </c>
      <c r="H110" s="23">
        <f t="shared" si="2"/>
        <v>1200</v>
      </c>
      <c r="M110" s="4"/>
      <c r="N110" s="4"/>
      <c r="O110" s="4"/>
    </row>
    <row r="111" spans="1:15" ht="12.75">
      <c r="A111" s="91"/>
      <c r="B111" s="2" t="s">
        <v>37</v>
      </c>
      <c r="C111" s="18"/>
      <c r="D111" s="79" t="s">
        <v>64</v>
      </c>
      <c r="E111" s="5" t="s">
        <v>94</v>
      </c>
      <c r="F111" s="5">
        <v>10</v>
      </c>
      <c r="G111" s="10">
        <v>15</v>
      </c>
      <c r="H111" s="23">
        <f t="shared" si="2"/>
        <v>150</v>
      </c>
      <c r="M111" s="4"/>
      <c r="N111" s="4"/>
      <c r="O111" s="4"/>
    </row>
    <row r="112" spans="1:15" ht="12.75" customHeight="1">
      <c r="A112" s="91"/>
      <c r="B112" s="2" t="s">
        <v>38</v>
      </c>
      <c r="C112" s="18"/>
      <c r="D112" s="79" t="s">
        <v>65</v>
      </c>
      <c r="E112" s="5" t="s">
        <v>94</v>
      </c>
      <c r="F112" s="5">
        <v>10</v>
      </c>
      <c r="G112" s="10">
        <v>80</v>
      </c>
      <c r="H112" s="23">
        <f t="shared" si="2"/>
        <v>800</v>
      </c>
      <c r="M112" s="4"/>
      <c r="N112" s="4"/>
      <c r="O112" s="4"/>
    </row>
    <row r="113" spans="1:15" ht="12.75" customHeight="1">
      <c r="A113" s="91"/>
      <c r="B113" s="2" t="s">
        <v>39</v>
      </c>
      <c r="C113" s="18"/>
      <c r="D113" s="79" t="s">
        <v>66</v>
      </c>
      <c r="E113" s="5" t="s">
        <v>94</v>
      </c>
      <c r="F113" s="5">
        <v>5</v>
      </c>
      <c r="G113" s="10">
        <v>280</v>
      </c>
      <c r="H113" s="23">
        <f t="shared" si="2"/>
        <v>1400</v>
      </c>
      <c r="M113" s="4"/>
      <c r="N113" s="4"/>
      <c r="O113" s="4"/>
    </row>
    <row r="114" spans="1:15" ht="12.75" customHeight="1">
      <c r="A114" s="91"/>
      <c r="B114" s="2" t="s">
        <v>40</v>
      </c>
      <c r="C114" s="18"/>
      <c r="D114" s="79" t="s">
        <v>67</v>
      </c>
      <c r="E114" s="5" t="s">
        <v>95</v>
      </c>
      <c r="F114" s="5">
        <v>4</v>
      </c>
      <c r="G114" s="10">
        <v>245</v>
      </c>
      <c r="H114" s="23">
        <f t="shared" si="2"/>
        <v>980</v>
      </c>
      <c r="M114" s="4"/>
      <c r="N114" s="4"/>
      <c r="O114" s="4"/>
    </row>
    <row r="115" spans="1:15" ht="12.75">
      <c r="A115" s="91"/>
      <c r="B115" s="28" t="s">
        <v>14</v>
      </c>
      <c r="C115" s="18"/>
      <c r="D115" s="79" t="s">
        <v>68</v>
      </c>
      <c r="E115" s="5" t="s">
        <v>94</v>
      </c>
      <c r="F115" s="5">
        <v>5</v>
      </c>
      <c r="G115" s="10">
        <v>200</v>
      </c>
      <c r="H115" s="23">
        <f t="shared" si="2"/>
        <v>1000</v>
      </c>
      <c r="M115" s="4"/>
      <c r="N115" s="4"/>
      <c r="O115" s="4"/>
    </row>
    <row r="116" spans="1:15" ht="12.75">
      <c r="A116" s="91"/>
      <c r="B116" s="28" t="s">
        <v>15</v>
      </c>
      <c r="C116" s="18"/>
      <c r="D116" s="79" t="s">
        <v>69</v>
      </c>
      <c r="E116" s="5" t="s">
        <v>94</v>
      </c>
      <c r="F116" s="5">
        <v>10</v>
      </c>
      <c r="G116" s="10">
        <v>16</v>
      </c>
      <c r="H116" s="23">
        <f t="shared" si="2"/>
        <v>160</v>
      </c>
      <c r="M116" s="4"/>
      <c r="N116" s="4"/>
      <c r="O116" s="4"/>
    </row>
    <row r="117" spans="1:15" ht="13.5">
      <c r="A117" s="91"/>
      <c r="B117" s="26" t="s">
        <v>42</v>
      </c>
      <c r="C117" s="18"/>
      <c r="D117" s="79" t="s">
        <v>70</v>
      </c>
      <c r="E117" s="5" t="s">
        <v>94</v>
      </c>
      <c r="F117" s="5">
        <v>5</v>
      </c>
      <c r="G117" s="10">
        <v>45</v>
      </c>
      <c r="H117" s="23">
        <f t="shared" si="2"/>
        <v>225</v>
      </c>
      <c r="M117" s="4"/>
      <c r="N117" s="4"/>
      <c r="O117" s="4"/>
    </row>
    <row r="118" spans="1:15" ht="13.5">
      <c r="A118" s="91"/>
      <c r="B118" s="26"/>
      <c r="C118" s="18"/>
      <c r="D118" s="79" t="s">
        <v>71</v>
      </c>
      <c r="E118" s="5" t="s">
        <v>94</v>
      </c>
      <c r="F118" s="5">
        <v>20</v>
      </c>
      <c r="G118" s="10">
        <v>50</v>
      </c>
      <c r="H118" s="23">
        <f t="shared" si="2"/>
        <v>1000</v>
      </c>
      <c r="M118" s="4"/>
      <c r="N118" s="4"/>
      <c r="O118" s="4"/>
    </row>
    <row r="119" spans="1:15" ht="13.5">
      <c r="A119" s="91"/>
      <c r="B119" s="26"/>
      <c r="C119" s="18"/>
      <c r="D119" s="79" t="s">
        <v>72</v>
      </c>
      <c r="E119" s="5" t="s">
        <v>94</v>
      </c>
      <c r="F119" s="5">
        <v>5</v>
      </c>
      <c r="G119" s="10">
        <v>120</v>
      </c>
      <c r="H119" s="23">
        <f t="shared" si="2"/>
        <v>600</v>
      </c>
      <c r="M119" s="4"/>
      <c r="N119" s="4"/>
      <c r="O119" s="4"/>
    </row>
    <row r="120" spans="1:15" ht="13.5">
      <c r="A120" s="91"/>
      <c r="B120" s="26"/>
      <c r="C120" s="18"/>
      <c r="D120" s="79" t="s">
        <v>73</v>
      </c>
      <c r="E120" s="5" t="s">
        <v>94</v>
      </c>
      <c r="F120" s="5">
        <v>10</v>
      </c>
      <c r="G120" s="10">
        <v>27</v>
      </c>
      <c r="H120" s="23">
        <f t="shared" si="2"/>
        <v>270</v>
      </c>
      <c r="M120" s="4"/>
      <c r="N120" s="4"/>
      <c r="O120" s="4"/>
    </row>
    <row r="121" spans="1:15" ht="13.5">
      <c r="A121" s="91"/>
      <c r="B121" s="26"/>
      <c r="C121" s="18"/>
      <c r="D121" s="79" t="s">
        <v>74</v>
      </c>
      <c r="E121" s="5" t="s">
        <v>94</v>
      </c>
      <c r="F121" s="5">
        <v>30</v>
      </c>
      <c r="G121" s="10">
        <v>15</v>
      </c>
      <c r="H121" s="23">
        <f t="shared" si="2"/>
        <v>450</v>
      </c>
      <c r="M121" s="4"/>
      <c r="N121" s="4"/>
      <c r="O121" s="4"/>
    </row>
    <row r="122" spans="1:15" ht="13.5">
      <c r="A122" s="91"/>
      <c r="B122" s="26"/>
      <c r="C122" s="18"/>
      <c r="D122" s="79" t="s">
        <v>75</v>
      </c>
      <c r="E122" s="5" t="s">
        <v>94</v>
      </c>
      <c r="F122" s="5">
        <v>70</v>
      </c>
      <c r="G122" s="10">
        <v>30</v>
      </c>
      <c r="H122" s="23">
        <f t="shared" si="2"/>
        <v>2100</v>
      </c>
      <c r="M122" s="4"/>
      <c r="N122" s="4"/>
      <c r="O122" s="4"/>
    </row>
    <row r="123" spans="1:15" ht="13.5">
      <c r="A123" s="91"/>
      <c r="B123" s="26"/>
      <c r="C123" s="18"/>
      <c r="D123" s="79" t="s">
        <v>76</v>
      </c>
      <c r="E123" s="5" t="s">
        <v>94</v>
      </c>
      <c r="F123" s="5">
        <v>10</v>
      </c>
      <c r="G123" s="10">
        <v>240</v>
      </c>
      <c r="H123" s="23">
        <f t="shared" si="2"/>
        <v>2400</v>
      </c>
      <c r="M123" s="4"/>
      <c r="N123" s="4"/>
      <c r="O123" s="4"/>
    </row>
    <row r="124" spans="1:15" ht="13.5">
      <c r="A124" s="91"/>
      <c r="B124" s="26"/>
      <c r="C124" s="18"/>
      <c r="D124" s="79" t="s">
        <v>77</v>
      </c>
      <c r="E124" s="5" t="s">
        <v>94</v>
      </c>
      <c r="F124" s="5">
        <v>20</v>
      </c>
      <c r="G124" s="10">
        <v>8</v>
      </c>
      <c r="H124" s="23">
        <f t="shared" si="2"/>
        <v>160</v>
      </c>
      <c r="M124" s="4"/>
      <c r="N124" s="4"/>
      <c r="O124" s="4"/>
    </row>
    <row r="125" spans="1:15" ht="13.5">
      <c r="A125" s="91"/>
      <c r="B125" s="26"/>
      <c r="C125" s="18"/>
      <c r="D125" s="79" t="s">
        <v>78</v>
      </c>
      <c r="E125" s="5" t="s">
        <v>94</v>
      </c>
      <c r="F125" s="5">
        <v>50</v>
      </c>
      <c r="G125" s="10">
        <v>50</v>
      </c>
      <c r="H125" s="23">
        <f t="shared" si="2"/>
        <v>2500</v>
      </c>
      <c r="M125" s="4"/>
      <c r="N125" s="4"/>
      <c r="O125" s="4"/>
    </row>
    <row r="126" spans="1:15" ht="13.5">
      <c r="A126" s="91"/>
      <c r="B126" s="26"/>
      <c r="C126" s="18"/>
      <c r="D126" s="79" t="s">
        <v>79</v>
      </c>
      <c r="E126" s="5" t="s">
        <v>94</v>
      </c>
      <c r="F126" s="5">
        <v>50</v>
      </c>
      <c r="G126" s="10">
        <v>7</v>
      </c>
      <c r="H126" s="23">
        <f t="shared" si="2"/>
        <v>350</v>
      </c>
      <c r="M126" s="4"/>
      <c r="N126" s="4"/>
      <c r="O126" s="4"/>
    </row>
    <row r="127" spans="1:15" ht="13.5">
      <c r="A127" s="91"/>
      <c r="B127" s="26"/>
      <c r="C127" s="18"/>
      <c r="D127" s="79" t="s">
        <v>80</v>
      </c>
      <c r="E127" s="5" t="s">
        <v>94</v>
      </c>
      <c r="F127" s="5">
        <v>500</v>
      </c>
      <c r="G127" s="10">
        <v>5</v>
      </c>
      <c r="H127" s="23">
        <f t="shared" si="2"/>
        <v>2500</v>
      </c>
      <c r="M127" s="4"/>
      <c r="N127" s="4"/>
      <c r="O127" s="4"/>
    </row>
    <row r="128" spans="1:15" ht="13.5">
      <c r="A128" s="91"/>
      <c r="B128" s="26"/>
      <c r="C128" s="18"/>
      <c r="D128" s="79" t="s">
        <v>81</v>
      </c>
      <c r="E128" s="5" t="s">
        <v>94</v>
      </c>
      <c r="F128" s="5">
        <v>4</v>
      </c>
      <c r="G128" s="10">
        <v>60</v>
      </c>
      <c r="H128" s="23">
        <f t="shared" si="2"/>
        <v>240</v>
      </c>
      <c r="M128" s="4"/>
      <c r="N128" s="4"/>
      <c r="O128" s="4"/>
    </row>
    <row r="129" spans="1:15" ht="13.5">
      <c r="A129" s="91"/>
      <c r="B129" s="26"/>
      <c r="C129" s="18"/>
      <c r="D129" s="79" t="s">
        <v>82</v>
      </c>
      <c r="E129" s="5" t="s">
        <v>93</v>
      </c>
      <c r="F129" s="5">
        <v>5</v>
      </c>
      <c r="G129" s="10">
        <v>40</v>
      </c>
      <c r="H129" s="23">
        <f t="shared" si="2"/>
        <v>200</v>
      </c>
      <c r="M129" s="4"/>
      <c r="N129" s="4"/>
      <c r="O129" s="4"/>
    </row>
    <row r="130" spans="1:15" ht="13.5">
      <c r="A130" s="91"/>
      <c r="B130" s="26"/>
      <c r="C130" s="18"/>
      <c r="D130" s="79" t="s">
        <v>83</v>
      </c>
      <c r="E130" s="5" t="s">
        <v>94</v>
      </c>
      <c r="F130" s="5">
        <v>45</v>
      </c>
      <c r="G130" s="10">
        <v>40</v>
      </c>
      <c r="H130" s="23">
        <f t="shared" si="2"/>
        <v>1800</v>
      </c>
      <c r="M130" s="4"/>
      <c r="N130" s="4"/>
      <c r="O130" s="4"/>
    </row>
    <row r="131" spans="1:15" ht="13.5">
      <c r="A131" s="91"/>
      <c r="B131" s="26"/>
      <c r="C131" s="18"/>
      <c r="D131" s="79" t="s">
        <v>84</v>
      </c>
      <c r="E131" s="5" t="s">
        <v>94</v>
      </c>
      <c r="F131" s="5">
        <v>10</v>
      </c>
      <c r="G131" s="10">
        <v>90</v>
      </c>
      <c r="H131" s="23">
        <f t="shared" si="2"/>
        <v>900</v>
      </c>
      <c r="M131" s="4"/>
      <c r="N131" s="4"/>
      <c r="O131" s="4"/>
    </row>
    <row r="132" spans="1:15" ht="13.5">
      <c r="A132" s="91"/>
      <c r="B132" s="26"/>
      <c r="C132" s="18"/>
      <c r="D132" s="79" t="s">
        <v>85</v>
      </c>
      <c r="E132" s="5" t="s">
        <v>94</v>
      </c>
      <c r="F132" s="5">
        <v>10</v>
      </c>
      <c r="G132" s="10">
        <v>60</v>
      </c>
      <c r="H132" s="23">
        <f t="shared" si="2"/>
        <v>600</v>
      </c>
      <c r="M132" s="4"/>
      <c r="N132" s="4"/>
      <c r="O132" s="4"/>
    </row>
    <row r="133" spans="1:15" ht="13.5">
      <c r="A133" s="91"/>
      <c r="B133" s="26"/>
      <c r="C133" s="18"/>
      <c r="D133" s="79" t="s">
        <v>86</v>
      </c>
      <c r="E133" s="5" t="s">
        <v>94</v>
      </c>
      <c r="F133" s="5">
        <v>3</v>
      </c>
      <c r="G133" s="10">
        <v>176</v>
      </c>
      <c r="H133" s="23">
        <f t="shared" si="2"/>
        <v>528</v>
      </c>
      <c r="M133" s="4"/>
      <c r="N133" s="4"/>
      <c r="O133" s="4"/>
    </row>
    <row r="134" spans="1:15" ht="24">
      <c r="A134" s="91"/>
      <c r="B134" s="26"/>
      <c r="C134" s="18"/>
      <c r="D134" s="79" t="s">
        <v>87</v>
      </c>
      <c r="E134" s="5" t="s">
        <v>94</v>
      </c>
      <c r="F134" s="5">
        <v>9</v>
      </c>
      <c r="G134" s="10">
        <v>1103</v>
      </c>
      <c r="H134" s="23">
        <f t="shared" si="2"/>
        <v>9927</v>
      </c>
      <c r="M134" s="4"/>
      <c r="N134" s="4"/>
      <c r="O134" s="4"/>
    </row>
    <row r="135" spans="1:15" ht="13.5">
      <c r="A135" s="91"/>
      <c r="B135" s="26"/>
      <c r="C135" s="18"/>
      <c r="D135" s="79" t="s">
        <v>88</v>
      </c>
      <c r="E135" s="5" t="s">
        <v>94</v>
      </c>
      <c r="F135" s="5">
        <v>20</v>
      </c>
      <c r="G135" s="10">
        <v>100</v>
      </c>
      <c r="H135" s="23">
        <f t="shared" si="2"/>
        <v>2000</v>
      </c>
      <c r="M135" s="4"/>
      <c r="N135" s="4"/>
      <c r="O135" s="4"/>
    </row>
    <row r="136" spans="1:15" ht="13.5">
      <c r="A136" s="91"/>
      <c r="B136" s="26"/>
      <c r="C136" s="18"/>
      <c r="D136" s="79" t="s">
        <v>89</v>
      </c>
      <c r="E136" s="5" t="s">
        <v>94</v>
      </c>
      <c r="F136" s="5">
        <v>10</v>
      </c>
      <c r="G136" s="10">
        <v>30</v>
      </c>
      <c r="H136" s="23">
        <f t="shared" si="2"/>
        <v>300</v>
      </c>
      <c r="M136" s="4"/>
      <c r="N136" s="4"/>
      <c r="O136" s="4"/>
    </row>
    <row r="137" spans="1:15" ht="24">
      <c r="A137" s="91"/>
      <c r="B137" s="26"/>
      <c r="C137" s="18"/>
      <c r="D137" s="79" t="s">
        <v>90</v>
      </c>
      <c r="E137" s="5" t="s">
        <v>94</v>
      </c>
      <c r="F137" s="5">
        <v>4</v>
      </c>
      <c r="G137" s="10">
        <v>200</v>
      </c>
      <c r="H137" s="23">
        <f t="shared" si="2"/>
        <v>800</v>
      </c>
      <c r="M137" s="4"/>
      <c r="N137" s="4"/>
      <c r="O137" s="4"/>
    </row>
    <row r="138" spans="1:15" ht="13.5">
      <c r="A138" s="91"/>
      <c r="B138" s="26"/>
      <c r="C138" s="18"/>
      <c r="D138" s="79" t="s">
        <v>91</v>
      </c>
      <c r="E138" s="5" t="s">
        <v>94</v>
      </c>
      <c r="F138" s="5">
        <v>100</v>
      </c>
      <c r="G138" s="10">
        <v>10</v>
      </c>
      <c r="H138" s="23">
        <f t="shared" si="2"/>
        <v>1000</v>
      </c>
      <c r="M138" s="4"/>
      <c r="N138" s="4"/>
      <c r="O138" s="4"/>
    </row>
    <row r="139" spans="1:15" ht="12.75" customHeight="1">
      <c r="A139" s="91"/>
      <c r="B139" s="29"/>
      <c r="C139" s="20"/>
      <c r="D139" s="79"/>
      <c r="E139" s="42"/>
      <c r="F139" s="13"/>
      <c r="G139" s="10"/>
      <c r="H139" s="23">
        <f t="shared" si="2"/>
        <v>0</v>
      </c>
      <c r="M139" s="4"/>
      <c r="N139" s="4"/>
      <c r="O139" s="4"/>
    </row>
    <row r="140" spans="8:15" ht="12.75">
      <c r="H140" s="24"/>
      <c r="M140" s="4"/>
      <c r="N140" s="4"/>
      <c r="O140" s="4"/>
    </row>
    <row r="141" spans="7:15" ht="12.75">
      <c r="G141" s="1" t="s">
        <v>13</v>
      </c>
      <c r="H141" s="25">
        <f>SUM(H105:H139)</f>
        <v>83970</v>
      </c>
      <c r="M141" s="4"/>
      <c r="N141" s="4"/>
      <c r="O141" s="4"/>
    </row>
    <row r="142" spans="8:15" ht="12.75">
      <c r="H142" s="25"/>
      <c r="M142" s="4"/>
      <c r="N142" s="4"/>
      <c r="O142" s="4"/>
    </row>
    <row r="143" spans="1:15" ht="25.5">
      <c r="A143" s="13" t="s">
        <v>4</v>
      </c>
      <c r="B143" s="33" t="s">
        <v>5</v>
      </c>
      <c r="C143" s="34"/>
      <c r="D143" s="6" t="s">
        <v>41</v>
      </c>
      <c r="E143" s="6" t="s">
        <v>92</v>
      </c>
      <c r="F143" s="6" t="s">
        <v>19</v>
      </c>
      <c r="G143" s="7" t="s">
        <v>3</v>
      </c>
      <c r="H143" s="8" t="s">
        <v>18</v>
      </c>
      <c r="M143" s="4"/>
      <c r="N143" s="4"/>
      <c r="O143" s="4"/>
    </row>
    <row r="144" spans="1:15" ht="12.75" customHeight="1">
      <c r="A144" s="91">
        <v>3</v>
      </c>
      <c r="B144" s="43" t="s">
        <v>45</v>
      </c>
      <c r="C144" s="38"/>
      <c r="D144" s="79" t="s">
        <v>58</v>
      </c>
      <c r="E144" s="5" t="s">
        <v>93</v>
      </c>
      <c r="F144" s="5">
        <v>60</v>
      </c>
      <c r="G144" s="10">
        <v>660</v>
      </c>
      <c r="H144" s="23">
        <f>G144*F144</f>
        <v>39600</v>
      </c>
      <c r="J144" s="35"/>
      <c r="M144" s="4"/>
      <c r="N144" s="4"/>
      <c r="O144" s="4"/>
    </row>
    <row r="145" spans="1:15" ht="24">
      <c r="A145" s="91"/>
      <c r="B145" s="44" t="s">
        <v>32</v>
      </c>
      <c r="C145" s="31"/>
      <c r="D145" s="79" t="s">
        <v>59</v>
      </c>
      <c r="E145" s="5" t="s">
        <v>94</v>
      </c>
      <c r="F145" s="5">
        <v>50</v>
      </c>
      <c r="G145" s="10">
        <v>60</v>
      </c>
      <c r="H145" s="23">
        <f aca="true" t="shared" si="3" ref="H145:H178">G145*F145</f>
        <v>3000</v>
      </c>
      <c r="J145" s="35"/>
      <c r="M145" s="4"/>
      <c r="N145" s="4"/>
      <c r="O145" s="4"/>
    </row>
    <row r="146" spans="1:15" ht="12.75">
      <c r="A146" s="91"/>
      <c r="B146" s="37" t="s">
        <v>46</v>
      </c>
      <c r="C146" s="31"/>
      <c r="D146" s="79" t="s">
        <v>60</v>
      </c>
      <c r="E146" s="5" t="s">
        <v>94</v>
      </c>
      <c r="F146" s="5">
        <v>20</v>
      </c>
      <c r="G146" s="10">
        <v>40</v>
      </c>
      <c r="H146" s="23">
        <f t="shared" si="3"/>
        <v>800</v>
      </c>
      <c r="J146" s="36"/>
      <c r="M146" s="4"/>
      <c r="N146" s="4"/>
      <c r="O146" s="4"/>
    </row>
    <row r="147" spans="1:15" ht="12.75">
      <c r="A147" s="91"/>
      <c r="B147" s="37" t="s">
        <v>47</v>
      </c>
      <c r="C147" s="31"/>
      <c r="D147" s="79" t="s">
        <v>61</v>
      </c>
      <c r="E147" s="5" t="s">
        <v>94</v>
      </c>
      <c r="F147" s="5">
        <v>10</v>
      </c>
      <c r="G147" s="10">
        <v>65</v>
      </c>
      <c r="H147" s="23">
        <f t="shared" si="3"/>
        <v>650</v>
      </c>
      <c r="J147" s="36"/>
      <c r="M147" s="4"/>
      <c r="N147" s="4"/>
      <c r="O147" s="4"/>
    </row>
    <row r="148" spans="1:15" ht="24">
      <c r="A148" s="91"/>
      <c r="B148" s="37" t="s">
        <v>48</v>
      </c>
      <c r="C148" s="31"/>
      <c r="D148" s="79" t="s">
        <v>62</v>
      </c>
      <c r="E148" s="5" t="s">
        <v>94</v>
      </c>
      <c r="F148" s="5">
        <v>13</v>
      </c>
      <c r="G148" s="10">
        <v>320</v>
      </c>
      <c r="H148" s="23">
        <f t="shared" si="3"/>
        <v>4160</v>
      </c>
      <c r="J148" s="36"/>
      <c r="M148" s="4"/>
      <c r="N148" s="4"/>
      <c r="O148" s="4"/>
    </row>
    <row r="149" spans="1:15" ht="12.75">
      <c r="A149" s="91"/>
      <c r="B149" s="37" t="s">
        <v>49</v>
      </c>
      <c r="C149" s="31"/>
      <c r="D149" s="79" t="s">
        <v>63</v>
      </c>
      <c r="E149" s="5" t="s">
        <v>94</v>
      </c>
      <c r="F149" s="5">
        <v>4</v>
      </c>
      <c r="G149" s="10">
        <v>300</v>
      </c>
      <c r="H149" s="23">
        <f t="shared" si="3"/>
        <v>1200</v>
      </c>
      <c r="J149" s="36"/>
      <c r="M149" s="4"/>
      <c r="N149" s="4"/>
      <c r="O149" s="4"/>
    </row>
    <row r="150" spans="1:15" ht="12.75">
      <c r="A150" s="91"/>
      <c r="B150" s="37" t="s">
        <v>50</v>
      </c>
      <c r="C150" s="31"/>
      <c r="D150" s="79" t="s">
        <v>64</v>
      </c>
      <c r="E150" s="5" t="s">
        <v>94</v>
      </c>
      <c r="F150" s="5">
        <v>10</v>
      </c>
      <c r="G150" s="10">
        <v>18</v>
      </c>
      <c r="H150" s="23">
        <f t="shared" si="3"/>
        <v>180</v>
      </c>
      <c r="J150" s="36"/>
      <c r="M150" s="4"/>
      <c r="N150" s="4"/>
      <c r="O150" s="4"/>
    </row>
    <row r="151" spans="1:15" ht="24">
      <c r="A151" s="91"/>
      <c r="B151" s="37" t="s">
        <v>38</v>
      </c>
      <c r="C151" s="31"/>
      <c r="D151" s="79" t="s">
        <v>65</v>
      </c>
      <c r="E151" s="5" t="s">
        <v>94</v>
      </c>
      <c r="F151" s="5">
        <v>10</v>
      </c>
      <c r="G151" s="10">
        <v>85</v>
      </c>
      <c r="H151" s="23">
        <f t="shared" si="3"/>
        <v>850</v>
      </c>
      <c r="J151" s="36"/>
      <c r="M151" s="4"/>
      <c r="N151" s="4"/>
      <c r="O151" s="4"/>
    </row>
    <row r="152" spans="1:15" ht="12.75">
      <c r="A152" s="91"/>
      <c r="B152" s="37" t="s">
        <v>51</v>
      </c>
      <c r="C152" s="31"/>
      <c r="D152" s="79" t="s">
        <v>66</v>
      </c>
      <c r="E152" s="5" t="s">
        <v>94</v>
      </c>
      <c r="F152" s="5">
        <v>5</v>
      </c>
      <c r="G152" s="10">
        <v>290</v>
      </c>
      <c r="H152" s="23">
        <f t="shared" si="3"/>
        <v>1450</v>
      </c>
      <c r="J152" s="36"/>
      <c r="M152" s="4"/>
      <c r="N152" s="4"/>
      <c r="O152" s="4"/>
    </row>
    <row r="153" spans="1:15" ht="12.75">
      <c r="A153" s="91"/>
      <c r="B153" s="37" t="s">
        <v>52</v>
      </c>
      <c r="C153" s="31"/>
      <c r="D153" s="79" t="s">
        <v>67</v>
      </c>
      <c r="E153" s="5" t="s">
        <v>95</v>
      </c>
      <c r="F153" s="5">
        <v>4</v>
      </c>
      <c r="G153" s="10">
        <v>250</v>
      </c>
      <c r="H153" s="23">
        <f t="shared" si="3"/>
        <v>1000</v>
      </c>
      <c r="J153" s="37"/>
      <c r="M153" s="4"/>
      <c r="N153" s="4"/>
      <c r="O153" s="4"/>
    </row>
    <row r="154" spans="1:15" ht="12.75">
      <c r="A154" s="91"/>
      <c r="B154" s="28" t="s">
        <v>14</v>
      </c>
      <c r="C154" s="31"/>
      <c r="D154" s="79" t="s">
        <v>68</v>
      </c>
      <c r="E154" s="5" t="s">
        <v>94</v>
      </c>
      <c r="F154" s="5">
        <v>5</v>
      </c>
      <c r="G154" s="10">
        <v>220</v>
      </c>
      <c r="H154" s="23">
        <f t="shared" si="3"/>
        <v>1100</v>
      </c>
      <c r="M154" s="4"/>
      <c r="N154" s="4"/>
      <c r="O154" s="4"/>
    </row>
    <row r="155" spans="1:15" ht="12.75">
      <c r="A155" s="91"/>
      <c r="B155" s="28" t="s">
        <v>15</v>
      </c>
      <c r="C155" s="31"/>
      <c r="D155" s="79" t="s">
        <v>69</v>
      </c>
      <c r="E155" s="5" t="s">
        <v>94</v>
      </c>
      <c r="F155" s="5">
        <v>10</v>
      </c>
      <c r="G155" s="10">
        <v>18</v>
      </c>
      <c r="H155" s="23">
        <f t="shared" si="3"/>
        <v>180</v>
      </c>
      <c r="M155" s="4"/>
      <c r="N155" s="4"/>
      <c r="O155" s="4"/>
    </row>
    <row r="156" spans="1:15" ht="13.5">
      <c r="A156" s="91"/>
      <c r="B156" s="26" t="s">
        <v>43</v>
      </c>
      <c r="C156" s="31"/>
      <c r="D156" s="79" t="s">
        <v>70</v>
      </c>
      <c r="E156" s="5" t="s">
        <v>94</v>
      </c>
      <c r="F156" s="5">
        <v>5</v>
      </c>
      <c r="G156" s="10">
        <v>50</v>
      </c>
      <c r="H156" s="23">
        <f t="shared" si="3"/>
        <v>250</v>
      </c>
      <c r="M156" s="4"/>
      <c r="N156" s="4"/>
      <c r="O156" s="4"/>
    </row>
    <row r="157" spans="1:15" ht="12.75">
      <c r="A157" s="91"/>
      <c r="B157" s="28"/>
      <c r="C157" s="31"/>
      <c r="D157" s="79" t="s">
        <v>71</v>
      </c>
      <c r="E157" s="5" t="s">
        <v>94</v>
      </c>
      <c r="F157" s="5">
        <v>20</v>
      </c>
      <c r="G157" s="10">
        <v>55</v>
      </c>
      <c r="H157" s="23">
        <f t="shared" si="3"/>
        <v>1100</v>
      </c>
      <c r="M157" s="4"/>
      <c r="N157" s="4"/>
      <c r="O157" s="4"/>
    </row>
    <row r="158" spans="1:15" ht="12.75">
      <c r="A158" s="91"/>
      <c r="B158" s="28"/>
      <c r="C158" s="31"/>
      <c r="D158" s="79" t="s">
        <v>72</v>
      </c>
      <c r="E158" s="5" t="s">
        <v>94</v>
      </c>
      <c r="F158" s="5">
        <v>5</v>
      </c>
      <c r="G158" s="10">
        <v>120</v>
      </c>
      <c r="H158" s="23">
        <f t="shared" si="3"/>
        <v>600</v>
      </c>
      <c r="M158" s="4"/>
      <c r="N158" s="4"/>
      <c r="O158" s="4"/>
    </row>
    <row r="159" spans="1:15" ht="12.75">
      <c r="A159" s="91"/>
      <c r="B159" s="28"/>
      <c r="C159" s="31"/>
      <c r="D159" s="79" t="s">
        <v>73</v>
      </c>
      <c r="E159" s="5" t="s">
        <v>94</v>
      </c>
      <c r="F159" s="5">
        <v>10</v>
      </c>
      <c r="G159" s="10">
        <v>30</v>
      </c>
      <c r="H159" s="23">
        <f t="shared" si="3"/>
        <v>300</v>
      </c>
      <c r="M159" s="4"/>
      <c r="N159" s="4"/>
      <c r="O159" s="4"/>
    </row>
    <row r="160" spans="1:15" ht="12.75">
      <c r="A160" s="91"/>
      <c r="B160" s="28"/>
      <c r="C160" s="31"/>
      <c r="D160" s="79" t="s">
        <v>74</v>
      </c>
      <c r="E160" s="5" t="s">
        <v>94</v>
      </c>
      <c r="F160" s="5">
        <v>30</v>
      </c>
      <c r="G160" s="10">
        <v>16</v>
      </c>
      <c r="H160" s="23">
        <f t="shared" si="3"/>
        <v>480</v>
      </c>
      <c r="M160" s="4"/>
      <c r="N160" s="4"/>
      <c r="O160" s="4"/>
    </row>
    <row r="161" spans="1:15" ht="12.75">
      <c r="A161" s="91"/>
      <c r="B161" s="28"/>
      <c r="C161" s="31"/>
      <c r="D161" s="79" t="s">
        <v>75</v>
      </c>
      <c r="E161" s="5" t="s">
        <v>94</v>
      </c>
      <c r="F161" s="5">
        <v>70</v>
      </c>
      <c r="G161" s="10">
        <v>35</v>
      </c>
      <c r="H161" s="23">
        <f t="shared" si="3"/>
        <v>2450</v>
      </c>
      <c r="M161" s="4"/>
      <c r="N161" s="4"/>
      <c r="O161" s="4"/>
    </row>
    <row r="162" spans="1:15" ht="12.75">
      <c r="A162" s="91"/>
      <c r="B162" s="28"/>
      <c r="C162" s="31"/>
      <c r="D162" s="79" t="s">
        <v>76</v>
      </c>
      <c r="E162" s="5" t="s">
        <v>94</v>
      </c>
      <c r="F162" s="5">
        <v>10</v>
      </c>
      <c r="G162" s="10">
        <v>245</v>
      </c>
      <c r="H162" s="23">
        <f t="shared" si="3"/>
        <v>2450</v>
      </c>
      <c r="M162" s="4"/>
      <c r="N162" s="4"/>
      <c r="O162" s="4"/>
    </row>
    <row r="163" spans="1:15" ht="12.75">
      <c r="A163" s="91"/>
      <c r="B163" s="28"/>
      <c r="C163" s="31"/>
      <c r="D163" s="79" t="s">
        <v>77</v>
      </c>
      <c r="E163" s="5" t="s">
        <v>94</v>
      </c>
      <c r="F163" s="5">
        <v>20</v>
      </c>
      <c r="G163" s="10">
        <v>9</v>
      </c>
      <c r="H163" s="23">
        <f t="shared" si="3"/>
        <v>180</v>
      </c>
      <c r="M163" s="4"/>
      <c r="N163" s="4"/>
      <c r="O163" s="4"/>
    </row>
    <row r="164" spans="1:15" ht="12.75">
      <c r="A164" s="91"/>
      <c r="B164" s="28"/>
      <c r="C164" s="31"/>
      <c r="D164" s="79" t="s">
        <v>78</v>
      </c>
      <c r="E164" s="5" t="s">
        <v>94</v>
      </c>
      <c r="F164" s="5">
        <v>50</v>
      </c>
      <c r="G164" s="10">
        <v>55</v>
      </c>
      <c r="H164" s="23">
        <f t="shared" si="3"/>
        <v>2750</v>
      </c>
      <c r="M164" s="4"/>
      <c r="N164" s="4"/>
      <c r="O164" s="4"/>
    </row>
    <row r="165" spans="1:15" ht="12.75">
      <c r="A165" s="91"/>
      <c r="B165" s="28"/>
      <c r="C165" s="31"/>
      <c r="D165" s="79" t="s">
        <v>79</v>
      </c>
      <c r="E165" s="5" t="s">
        <v>94</v>
      </c>
      <c r="F165" s="5">
        <v>50</v>
      </c>
      <c r="G165" s="10">
        <v>8</v>
      </c>
      <c r="H165" s="23">
        <f t="shared" si="3"/>
        <v>400</v>
      </c>
      <c r="M165" s="4"/>
      <c r="N165" s="4"/>
      <c r="O165" s="4"/>
    </row>
    <row r="166" spans="1:15" ht="12.75">
      <c r="A166" s="91"/>
      <c r="B166" s="28"/>
      <c r="C166" s="31"/>
      <c r="D166" s="79" t="s">
        <v>80</v>
      </c>
      <c r="E166" s="5" t="s">
        <v>94</v>
      </c>
      <c r="F166" s="5">
        <v>500</v>
      </c>
      <c r="G166" s="10">
        <v>6</v>
      </c>
      <c r="H166" s="23">
        <f t="shared" si="3"/>
        <v>3000</v>
      </c>
      <c r="M166" s="4"/>
      <c r="N166" s="4"/>
      <c r="O166" s="4"/>
    </row>
    <row r="167" spans="1:15" ht="12.75">
      <c r="A167" s="91"/>
      <c r="B167" s="28"/>
      <c r="C167" s="31"/>
      <c r="D167" s="79" t="s">
        <v>81</v>
      </c>
      <c r="E167" s="5" t="s">
        <v>94</v>
      </c>
      <c r="F167" s="5">
        <v>4</v>
      </c>
      <c r="G167" s="10">
        <v>65</v>
      </c>
      <c r="H167" s="23">
        <f t="shared" si="3"/>
        <v>260</v>
      </c>
      <c r="M167" s="4"/>
      <c r="N167" s="4"/>
      <c r="O167" s="4"/>
    </row>
    <row r="168" spans="1:15" ht="12.75">
      <c r="A168" s="91"/>
      <c r="B168" s="28"/>
      <c r="C168" s="31"/>
      <c r="D168" s="79" t="s">
        <v>82</v>
      </c>
      <c r="E168" s="5" t="s">
        <v>93</v>
      </c>
      <c r="F168" s="5">
        <v>5</v>
      </c>
      <c r="G168" s="10">
        <v>45</v>
      </c>
      <c r="H168" s="23">
        <f t="shared" si="3"/>
        <v>225</v>
      </c>
      <c r="M168" s="4"/>
      <c r="N168" s="4"/>
      <c r="O168" s="4"/>
    </row>
    <row r="169" spans="1:15" ht="12.75">
      <c r="A169" s="91"/>
      <c r="B169" s="28"/>
      <c r="C169" s="31"/>
      <c r="D169" s="79" t="s">
        <v>83</v>
      </c>
      <c r="E169" s="5" t="s">
        <v>94</v>
      </c>
      <c r="F169" s="5">
        <v>45</v>
      </c>
      <c r="G169" s="10">
        <v>45</v>
      </c>
      <c r="H169" s="23">
        <f t="shared" si="3"/>
        <v>2025</v>
      </c>
      <c r="M169" s="4"/>
      <c r="N169" s="4"/>
      <c r="O169" s="4"/>
    </row>
    <row r="170" spans="1:15" ht="12.75">
      <c r="A170" s="91"/>
      <c r="B170" s="28"/>
      <c r="C170" s="31"/>
      <c r="D170" s="79" t="s">
        <v>84</v>
      </c>
      <c r="E170" s="5" t="s">
        <v>94</v>
      </c>
      <c r="F170" s="5">
        <v>10</v>
      </c>
      <c r="G170" s="10">
        <v>95</v>
      </c>
      <c r="H170" s="23">
        <f t="shared" si="3"/>
        <v>950</v>
      </c>
      <c r="M170" s="4"/>
      <c r="N170" s="4"/>
      <c r="O170" s="4"/>
    </row>
    <row r="171" spans="1:15" ht="12.75">
      <c r="A171" s="91"/>
      <c r="B171" s="28"/>
      <c r="C171" s="31"/>
      <c r="D171" s="79" t="s">
        <v>85</v>
      </c>
      <c r="E171" s="5" t="s">
        <v>94</v>
      </c>
      <c r="F171" s="5">
        <v>10</v>
      </c>
      <c r="G171" s="10">
        <v>65</v>
      </c>
      <c r="H171" s="23">
        <f t="shared" si="3"/>
        <v>650</v>
      </c>
      <c r="M171" s="4"/>
      <c r="N171" s="4"/>
      <c r="O171" s="4"/>
    </row>
    <row r="172" spans="1:15" ht="12.75">
      <c r="A172" s="91"/>
      <c r="B172" s="28"/>
      <c r="C172" s="31"/>
      <c r="D172" s="79" t="s">
        <v>86</v>
      </c>
      <c r="E172" s="5" t="s">
        <v>94</v>
      </c>
      <c r="F172" s="5">
        <v>3</v>
      </c>
      <c r="G172" s="10">
        <v>180</v>
      </c>
      <c r="H172" s="23">
        <f t="shared" si="3"/>
        <v>540</v>
      </c>
      <c r="M172" s="4"/>
      <c r="N172" s="4"/>
      <c r="O172" s="4"/>
    </row>
    <row r="173" spans="1:15" ht="24">
      <c r="A173" s="91"/>
      <c r="B173" s="28"/>
      <c r="C173" s="31"/>
      <c r="D173" s="79" t="s">
        <v>87</v>
      </c>
      <c r="E173" s="5" t="s">
        <v>94</v>
      </c>
      <c r="F173" s="5">
        <v>9</v>
      </c>
      <c r="G173" s="10">
        <v>1150</v>
      </c>
      <c r="H173" s="23">
        <f t="shared" si="3"/>
        <v>10350</v>
      </c>
      <c r="M173" s="4"/>
      <c r="N173" s="4"/>
      <c r="O173" s="4"/>
    </row>
    <row r="174" spans="1:15" ht="12.75">
      <c r="A174" s="91"/>
      <c r="B174" s="28"/>
      <c r="C174" s="31"/>
      <c r="D174" s="79" t="s">
        <v>88</v>
      </c>
      <c r="E174" s="5" t="s">
        <v>94</v>
      </c>
      <c r="F174" s="5">
        <v>20</v>
      </c>
      <c r="G174" s="10">
        <v>100</v>
      </c>
      <c r="H174" s="23">
        <f t="shared" si="3"/>
        <v>2000</v>
      </c>
      <c r="M174" s="4"/>
      <c r="N174" s="4"/>
      <c r="O174" s="4"/>
    </row>
    <row r="175" spans="1:15" ht="12.75">
      <c r="A175" s="91"/>
      <c r="B175" s="28"/>
      <c r="C175" s="31"/>
      <c r="D175" s="79" t="s">
        <v>89</v>
      </c>
      <c r="E175" s="5" t="s">
        <v>94</v>
      </c>
      <c r="F175" s="5">
        <v>10</v>
      </c>
      <c r="G175" s="10">
        <v>40</v>
      </c>
      <c r="H175" s="23">
        <f t="shared" si="3"/>
        <v>400</v>
      </c>
      <c r="M175" s="4"/>
      <c r="N175" s="4"/>
      <c r="O175" s="4"/>
    </row>
    <row r="176" spans="1:15" ht="24">
      <c r="A176" s="91"/>
      <c r="B176" s="28"/>
      <c r="C176" s="31"/>
      <c r="D176" s="79" t="s">
        <v>90</v>
      </c>
      <c r="E176" s="5" t="s">
        <v>94</v>
      </c>
      <c r="F176" s="5">
        <v>4</v>
      </c>
      <c r="G176" s="10">
        <v>250</v>
      </c>
      <c r="H176" s="23">
        <f t="shared" si="3"/>
        <v>1000</v>
      </c>
      <c r="M176" s="4"/>
      <c r="N176" s="4"/>
      <c r="O176" s="4"/>
    </row>
    <row r="177" spans="1:15" ht="12.75">
      <c r="A177" s="91"/>
      <c r="B177" s="28"/>
      <c r="C177" s="31"/>
      <c r="D177" s="79" t="s">
        <v>91</v>
      </c>
      <c r="E177" s="5" t="s">
        <v>94</v>
      </c>
      <c r="F177" s="5">
        <v>100</v>
      </c>
      <c r="G177" s="10">
        <v>12</v>
      </c>
      <c r="H177" s="23">
        <f t="shared" si="3"/>
        <v>1200</v>
      </c>
      <c r="M177" s="4"/>
      <c r="N177" s="4"/>
      <c r="O177" s="4"/>
    </row>
    <row r="178" spans="1:15" ht="13.5">
      <c r="A178" s="91"/>
      <c r="B178" s="29"/>
      <c r="C178" s="32"/>
      <c r="D178" s="15"/>
      <c r="E178" s="15"/>
      <c r="F178" s="5"/>
      <c r="G178" s="10"/>
      <c r="H178" s="23">
        <f t="shared" si="3"/>
        <v>0</v>
      </c>
      <c r="M178" s="4"/>
      <c r="N178" s="4"/>
      <c r="O178" s="4"/>
    </row>
    <row r="179" ht="12.75">
      <c r="H179" s="24"/>
    </row>
    <row r="180" spans="7:15" ht="12.75">
      <c r="G180" s="1" t="s">
        <v>13</v>
      </c>
      <c r="H180" s="25">
        <f>SUM(H144:H178)</f>
        <v>87730</v>
      </c>
      <c r="M180" s="4"/>
      <c r="N180" s="4"/>
      <c r="O180" s="4"/>
    </row>
    <row r="181" spans="8:15" ht="12.75">
      <c r="H181" s="25"/>
      <c r="M181" s="4"/>
      <c r="N181" s="4"/>
      <c r="O181" s="4"/>
    </row>
    <row r="182" spans="1:15" ht="12.75">
      <c r="A182" s="1" t="s">
        <v>110</v>
      </c>
      <c r="H182" s="25"/>
      <c r="M182" s="4"/>
      <c r="N182" s="4"/>
      <c r="O182" s="4"/>
    </row>
    <row r="183" spans="8:15" ht="12.75">
      <c r="H183" s="25"/>
      <c r="M183" s="4"/>
      <c r="N183" s="4"/>
      <c r="O183" s="4"/>
    </row>
    <row r="184" spans="2:15" ht="12.75">
      <c r="B184" s="1" t="s">
        <v>111</v>
      </c>
      <c r="H184" s="25"/>
      <c r="M184" s="4"/>
      <c r="N184" s="4"/>
      <c r="O184" s="4"/>
    </row>
    <row r="185" spans="8:15" ht="12.75">
      <c r="H185" s="25"/>
      <c r="M185" s="4"/>
      <c r="N185" s="4"/>
      <c r="O185" s="4"/>
    </row>
    <row r="186" spans="1:8" ht="12.75">
      <c r="A186" s="1" t="s">
        <v>21</v>
      </c>
      <c r="H186" s="12"/>
    </row>
    <row r="187" spans="1:8" ht="12.75">
      <c r="A187" s="30"/>
      <c r="H187" s="12"/>
    </row>
    <row r="188" spans="1:8" ht="38.25" customHeight="1">
      <c r="A188" s="30"/>
      <c r="B188" s="6" t="s">
        <v>41</v>
      </c>
      <c r="C188" s="6" t="s">
        <v>92</v>
      </c>
      <c r="D188" s="6" t="s">
        <v>19</v>
      </c>
      <c r="E188" s="7" t="s">
        <v>3</v>
      </c>
      <c r="F188" s="7" t="s">
        <v>24</v>
      </c>
      <c r="G188" s="85" t="s">
        <v>5</v>
      </c>
      <c r="H188" s="85"/>
    </row>
    <row r="189" spans="1:8" ht="12.75" customHeight="1">
      <c r="A189" s="30"/>
      <c r="B189" s="5" t="s">
        <v>58</v>
      </c>
      <c r="C189" s="5" t="s">
        <v>93</v>
      </c>
      <c r="D189" s="5">
        <v>60</v>
      </c>
      <c r="E189" s="5">
        <v>656</v>
      </c>
      <c r="F189" s="7">
        <f>D189*E189</f>
        <v>39360</v>
      </c>
      <c r="G189" s="64" t="s">
        <v>44</v>
      </c>
      <c r="H189" s="65"/>
    </row>
    <row r="190" spans="1:8" ht="12.75" customHeight="1">
      <c r="A190" s="30"/>
      <c r="B190" s="5" t="s">
        <v>59</v>
      </c>
      <c r="C190" s="5" t="s">
        <v>94</v>
      </c>
      <c r="D190" s="5">
        <v>50</v>
      </c>
      <c r="E190" s="5">
        <v>50</v>
      </c>
      <c r="F190" s="7">
        <f aca="true" t="shared" si="4" ref="F190:F222">D190*E190</f>
        <v>2500</v>
      </c>
      <c r="G190" s="64" t="s">
        <v>107</v>
      </c>
      <c r="H190" s="65"/>
    </row>
    <row r="191" spans="1:8" ht="12.75" customHeight="1">
      <c r="A191" s="30"/>
      <c r="B191" s="5" t="s">
        <v>60</v>
      </c>
      <c r="C191" s="5" t="s">
        <v>94</v>
      </c>
      <c r="D191" s="5">
        <v>20</v>
      </c>
      <c r="E191" s="5">
        <v>36</v>
      </c>
      <c r="F191" s="7">
        <f t="shared" si="4"/>
        <v>720</v>
      </c>
      <c r="G191" s="67" t="s">
        <v>44</v>
      </c>
      <c r="H191" s="68"/>
    </row>
    <row r="192" spans="1:8" ht="12.75" customHeight="1">
      <c r="A192" s="30"/>
      <c r="B192" s="5" t="s">
        <v>61</v>
      </c>
      <c r="C192" s="5" t="s">
        <v>94</v>
      </c>
      <c r="D192" s="5">
        <v>10</v>
      </c>
      <c r="E192" s="5">
        <v>60</v>
      </c>
      <c r="F192" s="66">
        <f t="shared" si="4"/>
        <v>600</v>
      </c>
      <c r="G192" s="69" t="s">
        <v>107</v>
      </c>
      <c r="H192" s="70"/>
    </row>
    <row r="193" spans="1:8" ht="12.75" customHeight="1">
      <c r="A193" s="30"/>
      <c r="B193" s="5" t="s">
        <v>62</v>
      </c>
      <c r="C193" s="5" t="s">
        <v>94</v>
      </c>
      <c r="D193" s="5">
        <v>13</v>
      </c>
      <c r="E193" s="5">
        <v>300</v>
      </c>
      <c r="F193" s="66">
        <f t="shared" si="4"/>
        <v>3900</v>
      </c>
      <c r="G193" s="56" t="s">
        <v>107</v>
      </c>
      <c r="H193" s="73"/>
    </row>
    <row r="194" spans="1:8" ht="12.75" customHeight="1">
      <c r="A194" s="30"/>
      <c r="B194" s="5" t="s">
        <v>63</v>
      </c>
      <c r="C194" s="5" t="s">
        <v>94</v>
      </c>
      <c r="D194" s="5">
        <v>4</v>
      </c>
      <c r="E194" s="5">
        <v>300</v>
      </c>
      <c r="F194" s="66">
        <f t="shared" si="4"/>
        <v>1200</v>
      </c>
      <c r="G194" s="74" t="s">
        <v>44</v>
      </c>
      <c r="H194" s="75"/>
    </row>
    <row r="195" spans="1:8" ht="12.75" customHeight="1">
      <c r="A195" s="30"/>
      <c r="B195" s="5" t="s">
        <v>64</v>
      </c>
      <c r="C195" s="5" t="s">
        <v>94</v>
      </c>
      <c r="D195" s="5">
        <v>10</v>
      </c>
      <c r="E195" s="5">
        <v>15</v>
      </c>
      <c r="F195" s="66">
        <f t="shared" si="4"/>
        <v>150</v>
      </c>
      <c r="G195" s="69" t="s">
        <v>107</v>
      </c>
      <c r="H195" s="70"/>
    </row>
    <row r="196" spans="1:8" ht="12.75" customHeight="1">
      <c r="A196" s="30"/>
      <c r="B196" s="5" t="s">
        <v>65</v>
      </c>
      <c r="C196" s="5" t="s">
        <v>94</v>
      </c>
      <c r="D196" s="5">
        <v>10</v>
      </c>
      <c r="E196" s="5">
        <v>40</v>
      </c>
      <c r="F196" s="66">
        <f t="shared" si="4"/>
        <v>400</v>
      </c>
      <c r="G196" s="56" t="s">
        <v>107</v>
      </c>
      <c r="H196" s="73"/>
    </row>
    <row r="197" spans="1:8" ht="12.75" customHeight="1">
      <c r="A197" s="30"/>
      <c r="B197" s="5" t="s">
        <v>66</v>
      </c>
      <c r="C197" s="5" t="s">
        <v>94</v>
      </c>
      <c r="D197" s="5">
        <v>5</v>
      </c>
      <c r="E197" s="5">
        <v>130</v>
      </c>
      <c r="F197" s="66">
        <f t="shared" si="4"/>
        <v>650</v>
      </c>
      <c r="G197" s="74" t="s">
        <v>107</v>
      </c>
      <c r="H197" s="75"/>
    </row>
    <row r="198" spans="1:8" ht="12.75" customHeight="1">
      <c r="A198" s="30"/>
      <c r="B198" s="5" t="s">
        <v>67</v>
      </c>
      <c r="C198" s="5" t="s">
        <v>95</v>
      </c>
      <c r="D198" s="5">
        <v>4</v>
      </c>
      <c r="E198" s="5">
        <v>245</v>
      </c>
      <c r="F198" s="66">
        <f t="shared" si="4"/>
        <v>980</v>
      </c>
      <c r="G198" s="69" t="s">
        <v>44</v>
      </c>
      <c r="H198" s="70"/>
    </row>
    <row r="199" spans="1:8" ht="12.75" customHeight="1">
      <c r="A199" s="30"/>
      <c r="B199" s="5" t="s">
        <v>68</v>
      </c>
      <c r="C199" s="5" t="s">
        <v>94</v>
      </c>
      <c r="D199" s="5">
        <v>5</v>
      </c>
      <c r="E199" s="5">
        <v>90</v>
      </c>
      <c r="F199" s="66">
        <f t="shared" si="4"/>
        <v>450</v>
      </c>
      <c r="G199" s="69" t="s">
        <v>107</v>
      </c>
      <c r="H199" s="70"/>
    </row>
    <row r="200" spans="1:8" ht="12.75" customHeight="1">
      <c r="A200" s="30"/>
      <c r="B200" s="5" t="s">
        <v>69</v>
      </c>
      <c r="C200" s="5" t="s">
        <v>94</v>
      </c>
      <c r="D200" s="5">
        <v>10</v>
      </c>
      <c r="E200" s="5">
        <v>10</v>
      </c>
      <c r="F200" s="66">
        <f t="shared" si="4"/>
        <v>100</v>
      </c>
      <c r="G200" s="69" t="s">
        <v>107</v>
      </c>
      <c r="H200" s="70"/>
    </row>
    <row r="201" spans="1:8" ht="12.75" customHeight="1">
      <c r="A201" s="30"/>
      <c r="B201" s="5" t="s">
        <v>70</v>
      </c>
      <c r="C201" s="5" t="s">
        <v>94</v>
      </c>
      <c r="D201" s="5">
        <v>5</v>
      </c>
      <c r="E201" s="5">
        <v>40</v>
      </c>
      <c r="F201" s="66">
        <f t="shared" si="4"/>
        <v>200</v>
      </c>
      <c r="G201" s="69" t="s">
        <v>107</v>
      </c>
      <c r="H201" s="70"/>
    </row>
    <row r="202" spans="1:8" ht="12.75" customHeight="1">
      <c r="A202" s="30"/>
      <c r="B202" s="5" t="s">
        <v>71</v>
      </c>
      <c r="C202" s="5" t="s">
        <v>94</v>
      </c>
      <c r="D202" s="5">
        <v>20</v>
      </c>
      <c r="E202" s="5">
        <v>50</v>
      </c>
      <c r="F202" s="66">
        <f t="shared" si="4"/>
        <v>1000</v>
      </c>
      <c r="G202" s="56" t="s">
        <v>44</v>
      </c>
      <c r="H202" s="73"/>
    </row>
    <row r="203" spans="1:8" ht="12.75" customHeight="1">
      <c r="A203" s="30"/>
      <c r="B203" s="5" t="s">
        <v>72</v>
      </c>
      <c r="C203" s="5" t="s">
        <v>94</v>
      </c>
      <c r="D203" s="5">
        <v>5</v>
      </c>
      <c r="E203" s="5">
        <v>120</v>
      </c>
      <c r="F203" s="66">
        <f t="shared" si="4"/>
        <v>600</v>
      </c>
      <c r="G203" s="74" t="s">
        <v>44</v>
      </c>
      <c r="H203" s="75"/>
    </row>
    <row r="204" spans="1:8" ht="12.75" customHeight="1">
      <c r="A204" s="30"/>
      <c r="B204" s="5" t="s">
        <v>73</v>
      </c>
      <c r="C204" s="5" t="s">
        <v>94</v>
      </c>
      <c r="D204" s="5">
        <v>10</v>
      </c>
      <c r="E204" s="5">
        <v>25</v>
      </c>
      <c r="F204" s="66">
        <f t="shared" si="4"/>
        <v>250</v>
      </c>
      <c r="G204" s="69" t="s">
        <v>107</v>
      </c>
      <c r="H204" s="70"/>
    </row>
    <row r="205" spans="1:8" ht="12.75" customHeight="1">
      <c r="A205" s="30"/>
      <c r="B205" s="5" t="s">
        <v>74</v>
      </c>
      <c r="C205" s="5" t="s">
        <v>94</v>
      </c>
      <c r="D205" s="5">
        <v>30</v>
      </c>
      <c r="E205" s="5">
        <v>15</v>
      </c>
      <c r="F205" s="66">
        <f t="shared" si="4"/>
        <v>450</v>
      </c>
      <c r="G205" s="69" t="s">
        <v>107</v>
      </c>
      <c r="H205" s="70"/>
    </row>
    <row r="206" spans="1:8" ht="12.75" customHeight="1">
      <c r="A206" s="30"/>
      <c r="B206" s="5" t="s">
        <v>75</v>
      </c>
      <c r="C206" s="5" t="s">
        <v>94</v>
      </c>
      <c r="D206" s="5">
        <v>70</v>
      </c>
      <c r="E206" s="5">
        <v>30</v>
      </c>
      <c r="F206" s="66">
        <f t="shared" si="4"/>
        <v>2100</v>
      </c>
      <c r="G206" s="56" t="s">
        <v>107</v>
      </c>
      <c r="H206" s="73"/>
    </row>
    <row r="207" spans="1:8" ht="12.75" customHeight="1">
      <c r="A207" s="30"/>
      <c r="B207" s="5" t="s">
        <v>76</v>
      </c>
      <c r="C207" s="5" t="s">
        <v>94</v>
      </c>
      <c r="D207" s="5">
        <v>10</v>
      </c>
      <c r="E207" s="5">
        <v>60</v>
      </c>
      <c r="F207" s="66">
        <f t="shared" si="4"/>
        <v>600</v>
      </c>
      <c r="G207" s="74" t="s">
        <v>107</v>
      </c>
      <c r="H207" s="75"/>
    </row>
    <row r="208" spans="1:8" ht="12.75" customHeight="1">
      <c r="A208" s="30"/>
      <c r="B208" s="5" t="s">
        <v>77</v>
      </c>
      <c r="C208" s="5" t="s">
        <v>94</v>
      </c>
      <c r="D208" s="5">
        <v>20</v>
      </c>
      <c r="E208" s="5">
        <v>6</v>
      </c>
      <c r="F208" s="66">
        <f t="shared" si="4"/>
        <v>120</v>
      </c>
      <c r="G208" s="56" t="s">
        <v>107</v>
      </c>
      <c r="H208" s="73"/>
    </row>
    <row r="209" spans="1:8" ht="12.75" customHeight="1">
      <c r="A209" s="30"/>
      <c r="B209" s="5" t="s">
        <v>78</v>
      </c>
      <c r="C209" s="5" t="s">
        <v>94</v>
      </c>
      <c r="D209" s="5">
        <v>50</v>
      </c>
      <c r="E209" s="5">
        <v>40</v>
      </c>
      <c r="F209" s="66">
        <f t="shared" si="4"/>
        <v>2000</v>
      </c>
      <c r="G209" s="74" t="s">
        <v>107</v>
      </c>
      <c r="H209" s="75"/>
    </row>
    <row r="210" spans="1:8" ht="12.75" customHeight="1">
      <c r="A210" s="30"/>
      <c r="B210" s="5" t="s">
        <v>79</v>
      </c>
      <c r="C210" s="5" t="s">
        <v>94</v>
      </c>
      <c r="D210" s="5">
        <v>50</v>
      </c>
      <c r="E210" s="5">
        <v>7</v>
      </c>
      <c r="F210" s="66">
        <f t="shared" si="4"/>
        <v>350</v>
      </c>
      <c r="G210" s="56" t="s">
        <v>44</v>
      </c>
      <c r="H210" s="73"/>
    </row>
    <row r="211" spans="1:8" ht="12.75" customHeight="1">
      <c r="A211" s="30"/>
      <c r="B211" s="5" t="s">
        <v>80</v>
      </c>
      <c r="C211" s="5" t="s">
        <v>94</v>
      </c>
      <c r="D211" s="5">
        <v>500</v>
      </c>
      <c r="E211" s="5">
        <v>4</v>
      </c>
      <c r="F211" s="66">
        <f t="shared" si="4"/>
        <v>2000</v>
      </c>
      <c r="G211" s="71" t="s">
        <v>107</v>
      </c>
      <c r="H211" s="72"/>
    </row>
    <row r="212" spans="1:8" ht="12.75" customHeight="1">
      <c r="A212" s="30"/>
      <c r="B212" s="5" t="s">
        <v>81</v>
      </c>
      <c r="C212" s="5" t="s">
        <v>94</v>
      </c>
      <c r="D212" s="5">
        <v>4</v>
      </c>
      <c r="E212" s="5">
        <v>60</v>
      </c>
      <c r="F212" s="66">
        <f t="shared" si="4"/>
        <v>240</v>
      </c>
      <c r="G212" s="71" t="s">
        <v>44</v>
      </c>
      <c r="H212" s="72"/>
    </row>
    <row r="213" spans="1:8" ht="12.75" customHeight="1">
      <c r="A213" s="30"/>
      <c r="B213" s="5" t="s">
        <v>82</v>
      </c>
      <c r="C213" s="5" t="s">
        <v>93</v>
      </c>
      <c r="D213" s="5">
        <v>5</v>
      </c>
      <c r="E213" s="5">
        <v>30</v>
      </c>
      <c r="F213" s="66">
        <f t="shared" si="4"/>
        <v>150</v>
      </c>
      <c r="G213" s="71" t="s">
        <v>107</v>
      </c>
      <c r="H213" s="72"/>
    </row>
    <row r="214" spans="1:8" ht="12.75" customHeight="1">
      <c r="A214" s="30"/>
      <c r="B214" s="5" t="s">
        <v>83</v>
      </c>
      <c r="C214" s="5" t="s">
        <v>94</v>
      </c>
      <c r="D214" s="5">
        <v>45</v>
      </c>
      <c r="E214" s="5">
        <v>40</v>
      </c>
      <c r="F214" s="66">
        <f t="shared" si="4"/>
        <v>1800</v>
      </c>
      <c r="G214" s="71" t="s">
        <v>107</v>
      </c>
      <c r="H214" s="72"/>
    </row>
    <row r="215" spans="1:8" ht="12.75" customHeight="1">
      <c r="A215" s="30"/>
      <c r="B215" s="5" t="s">
        <v>84</v>
      </c>
      <c r="C215" s="5" t="s">
        <v>94</v>
      </c>
      <c r="D215" s="5">
        <v>10</v>
      </c>
      <c r="E215" s="5">
        <v>70</v>
      </c>
      <c r="F215" s="66">
        <f t="shared" si="4"/>
        <v>700</v>
      </c>
      <c r="G215" s="74" t="s">
        <v>107</v>
      </c>
      <c r="H215" s="75"/>
    </row>
    <row r="216" spans="1:8" ht="12.75" customHeight="1">
      <c r="A216" s="30"/>
      <c r="B216" s="5" t="s">
        <v>85</v>
      </c>
      <c r="C216" s="5" t="s">
        <v>94</v>
      </c>
      <c r="D216" s="5">
        <v>10</v>
      </c>
      <c r="E216" s="5">
        <v>30</v>
      </c>
      <c r="F216" s="66">
        <f t="shared" si="4"/>
        <v>300</v>
      </c>
      <c r="G216" s="56" t="s">
        <v>107</v>
      </c>
      <c r="H216" s="73"/>
    </row>
    <row r="217" spans="1:8" ht="12.75" customHeight="1">
      <c r="A217" s="30"/>
      <c r="B217" s="5" t="s">
        <v>86</v>
      </c>
      <c r="C217" s="5" t="s">
        <v>94</v>
      </c>
      <c r="D217" s="5">
        <v>3</v>
      </c>
      <c r="E217" s="5">
        <v>176</v>
      </c>
      <c r="F217" s="66">
        <f t="shared" si="4"/>
        <v>528</v>
      </c>
      <c r="G217" s="71" t="s">
        <v>44</v>
      </c>
      <c r="H217" s="72"/>
    </row>
    <row r="218" spans="1:8" ht="12.75" customHeight="1">
      <c r="A218" s="30"/>
      <c r="B218" s="5" t="s">
        <v>87</v>
      </c>
      <c r="C218" s="5" t="s">
        <v>94</v>
      </c>
      <c r="D218" s="5">
        <v>9</v>
      </c>
      <c r="E218" s="5">
        <v>550</v>
      </c>
      <c r="F218" s="66">
        <f t="shared" si="4"/>
        <v>4950</v>
      </c>
      <c r="G218" s="71" t="s">
        <v>107</v>
      </c>
      <c r="H218" s="72"/>
    </row>
    <row r="219" spans="1:8" ht="12.75" customHeight="1">
      <c r="A219" s="30"/>
      <c r="B219" s="5" t="s">
        <v>88</v>
      </c>
      <c r="C219" s="5" t="s">
        <v>94</v>
      </c>
      <c r="D219" s="5">
        <v>20</v>
      </c>
      <c r="E219" s="5">
        <v>40</v>
      </c>
      <c r="F219" s="66">
        <f t="shared" si="4"/>
        <v>800</v>
      </c>
      <c r="G219" s="71" t="s">
        <v>107</v>
      </c>
      <c r="H219" s="72"/>
    </row>
    <row r="220" spans="1:8" ht="12.75" customHeight="1">
      <c r="A220" s="30"/>
      <c r="B220" s="5" t="s">
        <v>89</v>
      </c>
      <c r="C220" s="5" t="s">
        <v>94</v>
      </c>
      <c r="D220" s="5">
        <v>10</v>
      </c>
      <c r="E220" s="5">
        <v>25</v>
      </c>
      <c r="F220" s="66">
        <f t="shared" si="4"/>
        <v>250</v>
      </c>
      <c r="G220" s="74" t="s">
        <v>107</v>
      </c>
      <c r="H220" s="75"/>
    </row>
    <row r="221" spans="1:8" ht="12.75" customHeight="1">
      <c r="A221" s="30"/>
      <c r="B221" s="5" t="s">
        <v>90</v>
      </c>
      <c r="C221" s="5" t="s">
        <v>94</v>
      </c>
      <c r="D221" s="5">
        <v>4</v>
      </c>
      <c r="E221" s="5">
        <v>200</v>
      </c>
      <c r="F221" s="66">
        <f t="shared" si="4"/>
        <v>800</v>
      </c>
      <c r="G221" s="56" t="s">
        <v>107</v>
      </c>
      <c r="H221" s="73"/>
    </row>
    <row r="222" spans="1:8" ht="12.75" customHeight="1">
      <c r="A222" s="30"/>
      <c r="B222" s="5" t="s">
        <v>91</v>
      </c>
      <c r="C222" s="5" t="s">
        <v>94</v>
      </c>
      <c r="D222" s="5">
        <v>100</v>
      </c>
      <c r="E222" s="5">
        <v>10</v>
      </c>
      <c r="F222" s="66">
        <f t="shared" si="4"/>
        <v>1000</v>
      </c>
      <c r="G222" s="71" t="s">
        <v>107</v>
      </c>
      <c r="H222" s="72"/>
    </row>
    <row r="223" spans="1:8" ht="12.75">
      <c r="A223" s="30"/>
      <c r="H223" s="12"/>
    </row>
    <row r="224" ht="12.75">
      <c r="H224" s="12"/>
    </row>
    <row r="225" ht="12.75">
      <c r="A225" s="30" t="s">
        <v>22</v>
      </c>
    </row>
    <row r="226" ht="12.75">
      <c r="H226" s="12"/>
    </row>
    <row r="227" spans="2:15" ht="25.5">
      <c r="B227" s="6" t="s">
        <v>41</v>
      </c>
      <c r="C227" s="6" t="s">
        <v>92</v>
      </c>
      <c r="D227" s="6" t="s">
        <v>19</v>
      </c>
      <c r="E227" s="7" t="s">
        <v>3</v>
      </c>
      <c r="F227" s="7" t="s">
        <v>24</v>
      </c>
      <c r="G227" s="82" t="s">
        <v>5</v>
      </c>
      <c r="H227" s="82"/>
      <c r="M227" s="4"/>
      <c r="N227" s="4"/>
      <c r="O227" s="4"/>
    </row>
    <row r="228" spans="2:15" ht="12.75">
      <c r="B228" s="5" t="s">
        <v>58</v>
      </c>
      <c r="C228" s="5" t="s">
        <v>93</v>
      </c>
      <c r="D228" s="5">
        <v>60</v>
      </c>
      <c r="E228" s="55">
        <v>660</v>
      </c>
      <c r="F228" s="66">
        <f>D228*E228</f>
        <v>39600</v>
      </c>
      <c r="G228" s="69" t="s">
        <v>105</v>
      </c>
      <c r="H228" s="70"/>
      <c r="M228" s="4"/>
      <c r="N228" s="4"/>
      <c r="O228" s="4"/>
    </row>
    <row r="229" spans="2:8" ht="12.75">
      <c r="B229" s="5" t="s">
        <v>59</v>
      </c>
      <c r="C229" s="5" t="s">
        <v>94</v>
      </c>
      <c r="D229" s="5">
        <v>50</v>
      </c>
      <c r="E229" s="55">
        <v>57</v>
      </c>
      <c r="F229" s="66">
        <f aca="true" t="shared" si="5" ref="F229:F261">D229*E229</f>
        <v>2850</v>
      </c>
      <c r="G229" s="69" t="s">
        <v>44</v>
      </c>
      <c r="H229" s="70"/>
    </row>
    <row r="230" spans="2:8" ht="12.75">
      <c r="B230" s="5" t="s">
        <v>60</v>
      </c>
      <c r="C230" s="5" t="s">
        <v>94</v>
      </c>
      <c r="D230" s="5">
        <v>20</v>
      </c>
      <c r="E230" s="55">
        <v>40</v>
      </c>
      <c r="F230" s="66">
        <f t="shared" si="5"/>
        <v>800</v>
      </c>
      <c r="G230" s="69" t="s">
        <v>105</v>
      </c>
      <c r="H230" s="70"/>
    </row>
    <row r="231" spans="2:8" ht="12.75">
      <c r="B231" s="5" t="s">
        <v>61</v>
      </c>
      <c r="C231" s="5" t="s">
        <v>94</v>
      </c>
      <c r="D231" s="5">
        <v>10</v>
      </c>
      <c r="E231" s="55">
        <v>60</v>
      </c>
      <c r="F231" s="66">
        <f t="shared" si="5"/>
        <v>600</v>
      </c>
      <c r="G231" s="69" t="s">
        <v>44</v>
      </c>
      <c r="H231" s="70"/>
    </row>
    <row r="232" spans="2:8" ht="12.75">
      <c r="B232" s="5" t="s">
        <v>62</v>
      </c>
      <c r="C232" s="5" t="s">
        <v>94</v>
      </c>
      <c r="D232" s="5">
        <v>13</v>
      </c>
      <c r="E232" s="55">
        <v>300</v>
      </c>
      <c r="F232" s="66">
        <f t="shared" si="5"/>
        <v>3900</v>
      </c>
      <c r="G232" s="69" t="s">
        <v>44</v>
      </c>
      <c r="H232" s="70"/>
    </row>
    <row r="233" spans="2:8" ht="12.75">
      <c r="B233" s="5" t="s">
        <v>63</v>
      </c>
      <c r="C233" s="5" t="s">
        <v>94</v>
      </c>
      <c r="D233" s="5">
        <v>4</v>
      </c>
      <c r="E233" s="55">
        <v>300</v>
      </c>
      <c r="F233" s="66">
        <f t="shared" si="5"/>
        <v>1200</v>
      </c>
      <c r="G233" s="69" t="s">
        <v>105</v>
      </c>
      <c r="H233" s="70"/>
    </row>
    <row r="234" spans="2:8" ht="12.75">
      <c r="B234" s="5" t="s">
        <v>64</v>
      </c>
      <c r="C234" s="5" t="s">
        <v>94</v>
      </c>
      <c r="D234" s="5">
        <v>10</v>
      </c>
      <c r="E234" s="55">
        <v>15</v>
      </c>
      <c r="F234" s="66">
        <f t="shared" si="5"/>
        <v>150</v>
      </c>
      <c r="G234" s="69" t="s">
        <v>44</v>
      </c>
      <c r="H234" s="70"/>
    </row>
    <row r="235" spans="2:8" ht="12.75">
      <c r="B235" s="5" t="s">
        <v>65</v>
      </c>
      <c r="C235" s="5" t="s">
        <v>94</v>
      </c>
      <c r="D235" s="5">
        <v>10</v>
      </c>
      <c r="E235" s="55">
        <v>80</v>
      </c>
      <c r="F235" s="66">
        <f t="shared" si="5"/>
        <v>800</v>
      </c>
      <c r="G235" s="69" t="s">
        <v>44</v>
      </c>
      <c r="H235" s="70"/>
    </row>
    <row r="236" spans="2:8" ht="12.75">
      <c r="B236" s="5" t="s">
        <v>66</v>
      </c>
      <c r="C236" s="5" t="s">
        <v>94</v>
      </c>
      <c r="D236" s="5">
        <v>5</v>
      </c>
      <c r="E236" s="55">
        <v>280</v>
      </c>
      <c r="F236" s="66">
        <f t="shared" si="5"/>
        <v>1400</v>
      </c>
      <c r="G236" s="69" t="s">
        <v>44</v>
      </c>
      <c r="H236" s="70"/>
    </row>
    <row r="237" spans="2:8" ht="12.75">
      <c r="B237" s="5" t="s">
        <v>67</v>
      </c>
      <c r="C237" s="5" t="s">
        <v>95</v>
      </c>
      <c r="D237" s="5">
        <v>4</v>
      </c>
      <c r="E237" s="55">
        <v>250</v>
      </c>
      <c r="F237" s="66">
        <f t="shared" si="5"/>
        <v>1000</v>
      </c>
      <c r="G237" s="69" t="s">
        <v>107</v>
      </c>
      <c r="H237" s="70"/>
    </row>
    <row r="238" spans="2:8" ht="12.75">
      <c r="B238" s="5" t="s">
        <v>68</v>
      </c>
      <c r="C238" s="5" t="s">
        <v>94</v>
      </c>
      <c r="D238" s="5">
        <v>5</v>
      </c>
      <c r="E238" s="55">
        <v>200</v>
      </c>
      <c r="F238" s="66">
        <f t="shared" si="5"/>
        <v>1000</v>
      </c>
      <c r="G238" s="69" t="s">
        <v>44</v>
      </c>
      <c r="H238" s="70"/>
    </row>
    <row r="239" spans="2:8" ht="12.75">
      <c r="B239" s="5" t="s">
        <v>69</v>
      </c>
      <c r="C239" s="5" t="s">
        <v>94</v>
      </c>
      <c r="D239" s="5">
        <v>10</v>
      </c>
      <c r="E239" s="55">
        <v>16</v>
      </c>
      <c r="F239" s="66">
        <f t="shared" si="5"/>
        <v>160</v>
      </c>
      <c r="G239" s="69" t="s">
        <v>44</v>
      </c>
      <c r="H239" s="70"/>
    </row>
    <row r="240" spans="2:8" ht="12.75">
      <c r="B240" s="5" t="s">
        <v>70</v>
      </c>
      <c r="C240" s="5" t="s">
        <v>94</v>
      </c>
      <c r="D240" s="5">
        <v>5</v>
      </c>
      <c r="E240" s="55">
        <v>45</v>
      </c>
      <c r="F240" s="66">
        <f t="shared" si="5"/>
        <v>225</v>
      </c>
      <c r="G240" s="56" t="s">
        <v>44</v>
      </c>
      <c r="H240" s="73"/>
    </row>
    <row r="241" spans="2:8" ht="12.75">
      <c r="B241" s="5" t="s">
        <v>71</v>
      </c>
      <c r="C241" s="5" t="s">
        <v>94</v>
      </c>
      <c r="D241" s="5">
        <v>20</v>
      </c>
      <c r="E241" s="55">
        <v>55</v>
      </c>
      <c r="F241" s="66">
        <f t="shared" si="5"/>
        <v>1100</v>
      </c>
      <c r="G241" s="71" t="s">
        <v>107</v>
      </c>
      <c r="H241" s="72"/>
    </row>
    <row r="242" spans="2:8" ht="12.75">
      <c r="B242" s="5" t="s">
        <v>72</v>
      </c>
      <c r="C242" s="5" t="s">
        <v>94</v>
      </c>
      <c r="D242" s="5">
        <v>5</v>
      </c>
      <c r="E242" s="55">
        <v>120</v>
      </c>
      <c r="F242" s="66">
        <f t="shared" si="5"/>
        <v>600</v>
      </c>
      <c r="G242" s="71" t="s">
        <v>105</v>
      </c>
      <c r="H242" s="72"/>
    </row>
    <row r="243" spans="2:8" ht="12.75">
      <c r="B243" s="5" t="s">
        <v>73</v>
      </c>
      <c r="C243" s="5" t="s">
        <v>94</v>
      </c>
      <c r="D243" s="5">
        <v>10</v>
      </c>
      <c r="E243" s="55">
        <v>27</v>
      </c>
      <c r="F243" s="66">
        <f t="shared" si="5"/>
        <v>270</v>
      </c>
      <c r="G243" s="71" t="s">
        <v>44</v>
      </c>
      <c r="H243" s="72"/>
    </row>
    <row r="244" spans="2:8" ht="12.75">
      <c r="B244" s="5" t="s">
        <v>74</v>
      </c>
      <c r="C244" s="5" t="s">
        <v>94</v>
      </c>
      <c r="D244" s="5">
        <v>30</v>
      </c>
      <c r="E244" s="55">
        <v>15</v>
      </c>
      <c r="F244" s="66">
        <f t="shared" si="5"/>
        <v>450</v>
      </c>
      <c r="G244" s="71" t="s">
        <v>44</v>
      </c>
      <c r="H244" s="72"/>
    </row>
    <row r="245" spans="2:8" ht="12.75">
      <c r="B245" s="5" t="s">
        <v>75</v>
      </c>
      <c r="C245" s="5" t="s">
        <v>94</v>
      </c>
      <c r="D245" s="5">
        <v>70</v>
      </c>
      <c r="E245" s="55">
        <v>30</v>
      </c>
      <c r="F245" s="66">
        <f t="shared" si="5"/>
        <v>2100</v>
      </c>
      <c r="G245" s="71" t="s">
        <v>44</v>
      </c>
      <c r="H245" s="72"/>
    </row>
    <row r="246" spans="2:8" ht="12.75">
      <c r="B246" s="5" t="s">
        <v>76</v>
      </c>
      <c r="C246" s="5" t="s">
        <v>94</v>
      </c>
      <c r="D246" s="5">
        <v>10</v>
      </c>
      <c r="E246" s="55">
        <v>240</v>
      </c>
      <c r="F246" s="66">
        <f t="shared" si="5"/>
        <v>2400</v>
      </c>
      <c r="G246" s="71" t="s">
        <v>44</v>
      </c>
      <c r="H246" s="72"/>
    </row>
    <row r="247" spans="2:8" ht="12.75">
      <c r="B247" s="5" t="s">
        <v>77</v>
      </c>
      <c r="C247" s="5" t="s">
        <v>94</v>
      </c>
      <c r="D247" s="5">
        <v>20</v>
      </c>
      <c r="E247" s="55">
        <v>8</v>
      </c>
      <c r="F247" s="66">
        <f t="shared" si="5"/>
        <v>160</v>
      </c>
      <c r="G247" s="71" t="s">
        <v>44</v>
      </c>
      <c r="H247" s="72"/>
    </row>
    <row r="248" spans="2:8" ht="12.75">
      <c r="B248" s="5" t="s">
        <v>78</v>
      </c>
      <c r="C248" s="5" t="s">
        <v>94</v>
      </c>
      <c r="D248" s="5">
        <v>50</v>
      </c>
      <c r="E248" s="55">
        <v>50</v>
      </c>
      <c r="F248" s="66">
        <f t="shared" si="5"/>
        <v>2500</v>
      </c>
      <c r="G248" s="71" t="s">
        <v>44</v>
      </c>
      <c r="H248" s="72"/>
    </row>
    <row r="249" spans="2:8" ht="12.75">
      <c r="B249" s="5" t="s">
        <v>79</v>
      </c>
      <c r="C249" s="5" t="s">
        <v>94</v>
      </c>
      <c r="D249" s="5">
        <v>50</v>
      </c>
      <c r="E249" s="55">
        <v>8</v>
      </c>
      <c r="F249" s="66">
        <f t="shared" si="5"/>
        <v>400</v>
      </c>
      <c r="G249" s="71" t="s">
        <v>105</v>
      </c>
      <c r="H249" s="72"/>
    </row>
    <row r="250" spans="2:8" ht="12.75">
      <c r="B250" s="5" t="s">
        <v>80</v>
      </c>
      <c r="C250" s="5" t="s">
        <v>94</v>
      </c>
      <c r="D250" s="5">
        <v>500</v>
      </c>
      <c r="E250" s="55">
        <v>5</v>
      </c>
      <c r="F250" s="66">
        <f t="shared" si="5"/>
        <v>2500</v>
      </c>
      <c r="G250" s="71" t="s">
        <v>44</v>
      </c>
      <c r="H250" s="72"/>
    </row>
    <row r="251" spans="2:8" ht="12.75">
      <c r="B251" s="5" t="s">
        <v>81</v>
      </c>
      <c r="C251" s="5" t="s">
        <v>94</v>
      </c>
      <c r="D251" s="5">
        <v>4</v>
      </c>
      <c r="E251" s="55">
        <v>65</v>
      </c>
      <c r="F251" s="66">
        <f t="shared" si="5"/>
        <v>260</v>
      </c>
      <c r="G251" s="74" t="s">
        <v>105</v>
      </c>
      <c r="H251" s="75"/>
    </row>
    <row r="252" spans="2:8" ht="12.75">
      <c r="B252" s="5" t="s">
        <v>82</v>
      </c>
      <c r="C252" s="5" t="s">
        <v>93</v>
      </c>
      <c r="D252" s="5">
        <v>5</v>
      </c>
      <c r="E252" s="55">
        <v>40</v>
      </c>
      <c r="F252" s="66">
        <f t="shared" si="5"/>
        <v>200</v>
      </c>
      <c r="G252" s="56" t="s">
        <v>44</v>
      </c>
      <c r="H252" s="73"/>
    </row>
    <row r="253" spans="2:8" ht="12.75">
      <c r="B253" s="5" t="s">
        <v>83</v>
      </c>
      <c r="C253" s="5" t="s">
        <v>94</v>
      </c>
      <c r="D253" s="5">
        <v>45</v>
      </c>
      <c r="E253" s="55">
        <v>40</v>
      </c>
      <c r="F253" s="66">
        <f t="shared" si="5"/>
        <v>1800</v>
      </c>
      <c r="G253" s="71" t="s">
        <v>44</v>
      </c>
      <c r="H253" s="72"/>
    </row>
    <row r="254" spans="2:8" ht="12.75">
      <c r="B254" s="5" t="s">
        <v>84</v>
      </c>
      <c r="C254" s="5" t="s">
        <v>94</v>
      </c>
      <c r="D254" s="5">
        <v>10</v>
      </c>
      <c r="E254" s="55">
        <v>90</v>
      </c>
      <c r="F254" s="66">
        <f t="shared" si="5"/>
        <v>900</v>
      </c>
      <c r="G254" s="74" t="s">
        <v>44</v>
      </c>
      <c r="H254" s="75"/>
    </row>
    <row r="255" spans="2:8" ht="12.75">
      <c r="B255" s="5" t="s">
        <v>85</v>
      </c>
      <c r="C255" s="5" t="s">
        <v>94</v>
      </c>
      <c r="D255" s="5">
        <v>10</v>
      </c>
      <c r="E255" s="55">
        <v>60</v>
      </c>
      <c r="F255" s="66">
        <f t="shared" si="5"/>
        <v>600</v>
      </c>
      <c r="G255" s="69" t="s">
        <v>44</v>
      </c>
      <c r="H255" s="70"/>
    </row>
    <row r="256" spans="2:8" ht="12.75">
      <c r="B256" s="5" t="s">
        <v>86</v>
      </c>
      <c r="C256" s="5" t="s">
        <v>94</v>
      </c>
      <c r="D256" s="5">
        <v>3</v>
      </c>
      <c r="E256" s="55">
        <v>180</v>
      </c>
      <c r="F256" s="66">
        <f t="shared" si="5"/>
        <v>540</v>
      </c>
      <c r="G256" s="69" t="s">
        <v>105</v>
      </c>
      <c r="H256" s="70"/>
    </row>
    <row r="257" spans="2:8" ht="12.75">
      <c r="B257" s="5" t="s">
        <v>87</v>
      </c>
      <c r="C257" s="5" t="s">
        <v>94</v>
      </c>
      <c r="D257" s="5">
        <v>9</v>
      </c>
      <c r="E257" s="55">
        <v>1103</v>
      </c>
      <c r="F257" s="66">
        <f t="shared" si="5"/>
        <v>9927</v>
      </c>
      <c r="G257" s="69" t="s">
        <v>44</v>
      </c>
      <c r="H257" s="70"/>
    </row>
    <row r="258" spans="2:8" ht="12.75">
      <c r="B258" s="5" t="s">
        <v>88</v>
      </c>
      <c r="C258" s="5" t="s">
        <v>94</v>
      </c>
      <c r="D258" s="5">
        <v>20</v>
      </c>
      <c r="E258" s="55">
        <v>100</v>
      </c>
      <c r="F258" s="66">
        <f t="shared" si="5"/>
        <v>2000</v>
      </c>
      <c r="G258" s="56" t="s">
        <v>44</v>
      </c>
      <c r="H258" s="73"/>
    </row>
    <row r="259" spans="2:8" ht="12.75">
      <c r="B259" s="5" t="s">
        <v>89</v>
      </c>
      <c r="C259" s="5" t="s">
        <v>94</v>
      </c>
      <c r="D259" s="5">
        <v>10</v>
      </c>
      <c r="E259" s="55">
        <v>30</v>
      </c>
      <c r="F259" s="66">
        <f t="shared" si="5"/>
        <v>300</v>
      </c>
      <c r="G259" s="71" t="s">
        <v>44</v>
      </c>
      <c r="H259" s="72"/>
    </row>
    <row r="260" spans="2:8" ht="12.75">
      <c r="B260" s="5" t="s">
        <v>90</v>
      </c>
      <c r="C260" s="5" t="s">
        <v>94</v>
      </c>
      <c r="D260" s="5">
        <v>4</v>
      </c>
      <c r="E260" s="55">
        <v>200</v>
      </c>
      <c r="F260" s="66">
        <f t="shared" si="5"/>
        <v>800</v>
      </c>
      <c r="G260" s="71" t="s">
        <v>44</v>
      </c>
      <c r="H260" s="72"/>
    </row>
    <row r="261" spans="2:8" ht="12.75">
      <c r="B261" s="5" t="s">
        <v>91</v>
      </c>
      <c r="C261" s="5" t="s">
        <v>94</v>
      </c>
      <c r="D261" s="5">
        <v>100</v>
      </c>
      <c r="E261" s="55">
        <v>10</v>
      </c>
      <c r="F261" s="66">
        <f t="shared" si="5"/>
        <v>1000</v>
      </c>
      <c r="G261" s="71" t="s">
        <v>44</v>
      </c>
      <c r="H261" s="72"/>
    </row>
    <row r="264" spans="1:2" ht="12.75" customHeight="1">
      <c r="A264" s="1" t="s">
        <v>112</v>
      </c>
      <c r="B264" s="1" t="s">
        <v>113</v>
      </c>
    </row>
    <row r="265" ht="12.75" customHeight="1">
      <c r="B265" s="1" t="s">
        <v>114</v>
      </c>
    </row>
    <row r="266" ht="12.75" customHeight="1"/>
    <row r="267" spans="2:8" ht="78.75" customHeight="1">
      <c r="B267" s="6" t="s">
        <v>41</v>
      </c>
      <c r="C267" s="6" t="s">
        <v>92</v>
      </c>
      <c r="D267" s="6" t="s">
        <v>19</v>
      </c>
      <c r="E267" s="78" t="s">
        <v>115</v>
      </c>
      <c r="F267" s="78" t="s">
        <v>3</v>
      </c>
      <c r="G267" s="82" t="s">
        <v>5</v>
      </c>
      <c r="H267" s="82"/>
    </row>
    <row r="268" spans="2:8" ht="12.75" customHeight="1">
      <c r="B268" s="5" t="s">
        <v>62</v>
      </c>
      <c r="C268" s="5" t="s">
        <v>94</v>
      </c>
      <c r="D268" s="5">
        <v>13</v>
      </c>
      <c r="E268" s="55">
        <v>300</v>
      </c>
      <c r="F268" s="55">
        <v>320</v>
      </c>
      <c r="G268" s="56" t="s">
        <v>105</v>
      </c>
      <c r="H268" s="70"/>
    </row>
    <row r="269" spans="2:8" ht="12.75" customHeight="1">
      <c r="B269" s="5" t="s">
        <v>63</v>
      </c>
      <c r="C269" s="5" t="s">
        <v>94</v>
      </c>
      <c r="D269" s="5">
        <v>4</v>
      </c>
      <c r="E269" s="55">
        <v>300</v>
      </c>
      <c r="F269" s="55">
        <v>350</v>
      </c>
      <c r="G269" s="71" t="s">
        <v>107</v>
      </c>
      <c r="H269" s="70"/>
    </row>
    <row r="270" spans="2:8" ht="12.75" customHeight="1">
      <c r="B270" s="5" t="s">
        <v>66</v>
      </c>
      <c r="C270" s="5" t="s">
        <v>94</v>
      </c>
      <c r="D270" s="5">
        <v>5</v>
      </c>
      <c r="E270" s="55">
        <v>280</v>
      </c>
      <c r="F270" s="55">
        <v>290</v>
      </c>
      <c r="G270" s="69" t="s">
        <v>105</v>
      </c>
      <c r="H270" s="70"/>
    </row>
    <row r="271" spans="2:8" ht="12.75" customHeight="1">
      <c r="B271" s="5" t="s">
        <v>68</v>
      </c>
      <c r="C271" s="5" t="s">
        <v>94</v>
      </c>
      <c r="D271" s="5">
        <v>5</v>
      </c>
      <c r="E271" s="55">
        <v>200</v>
      </c>
      <c r="F271" s="55">
        <v>220</v>
      </c>
      <c r="G271" s="69" t="s">
        <v>105</v>
      </c>
      <c r="H271" s="70"/>
    </row>
    <row r="272" spans="2:8" ht="12.75" customHeight="1">
      <c r="B272" s="5" t="s">
        <v>74</v>
      </c>
      <c r="C272" s="5" t="s">
        <v>94</v>
      </c>
      <c r="D272" s="5">
        <v>30</v>
      </c>
      <c r="E272" s="55">
        <v>15</v>
      </c>
      <c r="F272" s="55">
        <v>16</v>
      </c>
      <c r="G272" s="69" t="s">
        <v>105</v>
      </c>
      <c r="H272" s="70"/>
    </row>
    <row r="273" spans="2:8" ht="12.75" customHeight="1">
      <c r="B273" s="5" t="s">
        <v>75</v>
      </c>
      <c r="C273" s="5" t="s">
        <v>94</v>
      </c>
      <c r="D273" s="5">
        <v>70</v>
      </c>
      <c r="E273" s="55">
        <v>30</v>
      </c>
      <c r="F273" s="55">
        <v>35</v>
      </c>
      <c r="G273" s="69" t="s">
        <v>105</v>
      </c>
      <c r="H273" s="70"/>
    </row>
    <row r="274" spans="2:8" ht="12.75" customHeight="1">
      <c r="B274" s="5" t="s">
        <v>77</v>
      </c>
      <c r="C274" s="5" t="s">
        <v>94</v>
      </c>
      <c r="D274" s="5">
        <v>20</v>
      </c>
      <c r="E274" s="55">
        <v>8</v>
      </c>
      <c r="F274" s="55">
        <v>9</v>
      </c>
      <c r="G274" s="69" t="s">
        <v>105</v>
      </c>
      <c r="H274" s="70"/>
    </row>
    <row r="275" spans="2:8" ht="12.75" customHeight="1">
      <c r="B275" s="5" t="s">
        <v>78</v>
      </c>
      <c r="C275" s="5" t="s">
        <v>94</v>
      </c>
      <c r="D275" s="5">
        <v>50</v>
      </c>
      <c r="E275" s="55">
        <v>50</v>
      </c>
      <c r="F275" s="55">
        <v>55</v>
      </c>
      <c r="G275" s="69" t="s">
        <v>105</v>
      </c>
      <c r="H275" s="70"/>
    </row>
    <row r="276" spans="2:8" ht="12.75" customHeight="1">
      <c r="B276" s="5" t="s">
        <v>80</v>
      </c>
      <c r="C276" s="5" t="s">
        <v>94</v>
      </c>
      <c r="D276" s="5">
        <v>500</v>
      </c>
      <c r="E276" s="55">
        <v>5</v>
      </c>
      <c r="F276" s="55">
        <v>6</v>
      </c>
      <c r="G276" s="69" t="s">
        <v>105</v>
      </c>
      <c r="H276" s="70"/>
    </row>
    <row r="277" spans="2:8" ht="12.75" customHeight="1">
      <c r="B277" s="5" t="s">
        <v>82</v>
      </c>
      <c r="C277" s="5" t="s">
        <v>93</v>
      </c>
      <c r="D277" s="5">
        <v>5</v>
      </c>
      <c r="E277" s="55">
        <v>40</v>
      </c>
      <c r="F277" s="55">
        <v>45</v>
      </c>
      <c r="G277" s="69" t="s">
        <v>105</v>
      </c>
      <c r="H277" s="70"/>
    </row>
    <row r="278" spans="2:8" ht="12.75" customHeight="1">
      <c r="B278" s="5" t="s">
        <v>83</v>
      </c>
      <c r="C278" s="5" t="s">
        <v>94</v>
      </c>
      <c r="D278" s="5">
        <v>45</v>
      </c>
      <c r="E278" s="55">
        <v>40</v>
      </c>
      <c r="F278" s="55">
        <v>45</v>
      </c>
      <c r="G278" s="69" t="s">
        <v>105</v>
      </c>
      <c r="H278" s="70"/>
    </row>
    <row r="279" spans="2:8" ht="12.75" customHeight="1">
      <c r="B279" s="5" t="s">
        <v>84</v>
      </c>
      <c r="C279" s="5" t="s">
        <v>94</v>
      </c>
      <c r="D279" s="5">
        <v>10</v>
      </c>
      <c r="E279" s="55">
        <v>90</v>
      </c>
      <c r="F279" s="55">
        <v>95</v>
      </c>
      <c r="G279" s="69" t="s">
        <v>105</v>
      </c>
      <c r="H279" s="70"/>
    </row>
    <row r="280" spans="2:8" ht="12.75" customHeight="1">
      <c r="B280" s="5" t="s">
        <v>85</v>
      </c>
      <c r="C280" s="5" t="s">
        <v>94</v>
      </c>
      <c r="D280" s="5">
        <v>10</v>
      </c>
      <c r="E280" s="55">
        <v>60</v>
      </c>
      <c r="F280" s="55">
        <v>65</v>
      </c>
      <c r="G280" s="69" t="s">
        <v>105</v>
      </c>
      <c r="H280" s="73"/>
    </row>
    <row r="281" spans="2:8" ht="12.75" customHeight="1">
      <c r="B281" s="5" t="s">
        <v>89</v>
      </c>
      <c r="C281" s="5" t="s">
        <v>94</v>
      </c>
      <c r="D281" s="5">
        <v>10</v>
      </c>
      <c r="E281" s="55">
        <v>30</v>
      </c>
      <c r="F281" s="55">
        <v>40</v>
      </c>
      <c r="G281" s="69" t="s">
        <v>105</v>
      </c>
      <c r="H281" s="72"/>
    </row>
    <row r="282" spans="2:8" ht="12.75" customHeight="1">
      <c r="B282" s="5" t="s">
        <v>90</v>
      </c>
      <c r="C282" s="5" t="s">
        <v>94</v>
      </c>
      <c r="D282" s="5">
        <v>4</v>
      </c>
      <c r="E282" s="55">
        <v>200</v>
      </c>
      <c r="F282" s="55">
        <v>250</v>
      </c>
      <c r="G282" s="69" t="s">
        <v>105</v>
      </c>
      <c r="H282" s="72"/>
    </row>
    <row r="283" spans="2:8" ht="12.75" customHeight="1">
      <c r="B283" s="5" t="s">
        <v>91</v>
      </c>
      <c r="C283" s="5" t="s">
        <v>94</v>
      </c>
      <c r="D283" s="5">
        <v>100</v>
      </c>
      <c r="E283" s="55">
        <v>10</v>
      </c>
      <c r="F283" s="55">
        <v>12</v>
      </c>
      <c r="G283" s="56" t="s">
        <v>105</v>
      </c>
      <c r="H283" s="72"/>
    </row>
    <row r="288" spans="2:6" ht="12.75">
      <c r="B288" s="1" t="s">
        <v>0</v>
      </c>
      <c r="F288" s="1" t="s">
        <v>20</v>
      </c>
    </row>
    <row r="289" ht="12.75">
      <c r="B289" s="1" t="s">
        <v>1</v>
      </c>
    </row>
    <row r="290" ht="12.75">
      <c r="B290" s="1" t="s">
        <v>2</v>
      </c>
    </row>
  </sheetData>
  <sheetProtection/>
  <mergeCells count="15">
    <mergeCell ref="G267:H267"/>
    <mergeCell ref="B68:C68"/>
    <mergeCell ref="G188:H188"/>
    <mergeCell ref="G227:H227"/>
    <mergeCell ref="A65:A99"/>
    <mergeCell ref="B65:C65"/>
    <mergeCell ref="A105:A139"/>
    <mergeCell ref="B105:C105"/>
    <mergeCell ref="A144:A178"/>
    <mergeCell ref="A1:D1"/>
    <mergeCell ref="A2:D2"/>
    <mergeCell ref="A3:D3"/>
    <mergeCell ref="A9:H9"/>
    <mergeCell ref="A10:H10"/>
    <mergeCell ref="D7:F7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7"/>
  <sheetViews>
    <sheetView zoomScale="81" zoomScaleNormal="81" zoomScalePageLayoutView="0" workbookViewId="0" topLeftCell="C18">
      <selection activeCell="O47" sqref="O47"/>
    </sheetView>
  </sheetViews>
  <sheetFormatPr defaultColWidth="9.140625" defaultRowHeight="12.75"/>
  <cols>
    <col min="1" max="1" width="3.57421875" style="0" customWidth="1"/>
    <col min="2" max="2" width="24.8515625" style="0" customWidth="1"/>
    <col min="3" max="3" width="5.00390625" style="0" customWidth="1"/>
    <col min="4" max="5" width="6.57421875" style="0" customWidth="1"/>
    <col min="6" max="6" width="8.8515625" style="0" customWidth="1"/>
    <col min="7" max="7" width="7.57421875" style="0" customWidth="1"/>
    <col min="8" max="8" width="6.8515625" style="0" customWidth="1"/>
    <col min="9" max="9" width="6.7109375" style="0" customWidth="1"/>
    <col min="10" max="10" width="7.57421875" style="0" customWidth="1"/>
    <col min="11" max="11" width="8.28125" style="0" customWidth="1"/>
    <col min="12" max="12" width="8.140625" style="0" customWidth="1"/>
    <col min="13" max="13" width="7.57421875" style="0" customWidth="1"/>
    <col min="14" max="14" width="7.421875" style="0" customWidth="1"/>
    <col min="15" max="15" width="6.57421875" style="0" customWidth="1"/>
    <col min="16" max="16" width="7.00390625" style="0" customWidth="1"/>
    <col min="17" max="17" width="15.7109375" style="0" customWidth="1"/>
    <col min="20" max="20" width="19.7109375" style="0" customWidth="1"/>
  </cols>
  <sheetData>
    <row r="1" spans="1:16" s="46" customFormat="1" ht="12.75">
      <c r="A1" s="45"/>
      <c r="B1" s="62" t="s">
        <v>109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s="46" customFormat="1" ht="12.75">
      <c r="A2" s="45"/>
      <c r="B2" s="96" t="s">
        <v>108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16" s="46" customFormat="1" ht="12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20" s="47" customFormat="1" ht="13.5" customHeight="1">
      <c r="A4" s="97" t="s">
        <v>4</v>
      </c>
      <c r="B4" s="97" t="s">
        <v>96</v>
      </c>
      <c r="C4" s="97" t="s">
        <v>97</v>
      </c>
      <c r="D4" s="97" t="s">
        <v>98</v>
      </c>
      <c r="E4" s="97" t="s">
        <v>99</v>
      </c>
      <c r="F4" s="97" t="s">
        <v>100</v>
      </c>
      <c r="G4" s="92" t="s">
        <v>102</v>
      </c>
      <c r="H4" s="92"/>
      <c r="I4" s="92" t="s">
        <v>101</v>
      </c>
      <c r="J4" s="92"/>
      <c r="K4" s="92" t="s">
        <v>105</v>
      </c>
      <c r="L4" s="92"/>
      <c r="M4" s="92" t="s">
        <v>103</v>
      </c>
      <c r="N4" s="92"/>
      <c r="O4" s="92" t="s">
        <v>119</v>
      </c>
      <c r="P4" s="93"/>
      <c r="Q4" s="94" t="s">
        <v>106</v>
      </c>
      <c r="R4" s="92" t="s">
        <v>120</v>
      </c>
      <c r="S4" s="93"/>
      <c r="T4" s="94" t="s">
        <v>106</v>
      </c>
    </row>
    <row r="5" spans="1:20" s="49" customFormat="1" ht="47.25" customHeight="1">
      <c r="A5" s="97"/>
      <c r="B5" s="97"/>
      <c r="C5" s="97"/>
      <c r="D5" s="97"/>
      <c r="E5" s="97"/>
      <c r="F5" s="97"/>
      <c r="G5" s="48" t="s">
        <v>99</v>
      </c>
      <c r="H5" s="48" t="s">
        <v>104</v>
      </c>
      <c r="I5" s="48" t="s">
        <v>99</v>
      </c>
      <c r="J5" s="48" t="s">
        <v>104</v>
      </c>
      <c r="K5" s="48" t="s">
        <v>99</v>
      </c>
      <c r="L5" s="48" t="s">
        <v>104</v>
      </c>
      <c r="M5" s="48" t="s">
        <v>99</v>
      </c>
      <c r="N5" s="48" t="s">
        <v>104</v>
      </c>
      <c r="O5" s="48" t="s">
        <v>99</v>
      </c>
      <c r="P5" s="50" t="s">
        <v>104</v>
      </c>
      <c r="Q5" s="95"/>
      <c r="R5" s="48" t="s">
        <v>99</v>
      </c>
      <c r="S5" s="50" t="s">
        <v>104</v>
      </c>
      <c r="T5" s="95"/>
    </row>
    <row r="6" spans="1:20" ht="14.25" customHeight="1">
      <c r="A6" s="5">
        <v>1</v>
      </c>
      <c r="B6" s="51" t="s">
        <v>58</v>
      </c>
      <c r="C6" s="52" t="s">
        <v>93</v>
      </c>
      <c r="D6" s="52">
        <v>60</v>
      </c>
      <c r="E6" s="52">
        <v>700</v>
      </c>
      <c r="F6" s="52">
        <f>D6*E6</f>
        <v>42000</v>
      </c>
      <c r="G6" s="53">
        <v>700</v>
      </c>
      <c r="H6" s="52">
        <f>D6*G6</f>
        <v>42000</v>
      </c>
      <c r="I6" s="54">
        <v>656</v>
      </c>
      <c r="J6" s="55">
        <f>D6*I6</f>
        <v>39360</v>
      </c>
      <c r="K6" s="76">
        <v>660</v>
      </c>
      <c r="L6" s="55">
        <f>K6*D6</f>
        <v>39600</v>
      </c>
      <c r="M6" s="55">
        <v>700</v>
      </c>
      <c r="N6" s="55">
        <f>M6*D6</f>
        <v>42000</v>
      </c>
      <c r="O6" s="55">
        <v>656</v>
      </c>
      <c r="P6" s="56">
        <f>O6*D6</f>
        <v>39360</v>
      </c>
      <c r="Q6" s="55" t="s">
        <v>44</v>
      </c>
      <c r="R6" s="55">
        <v>660</v>
      </c>
      <c r="S6" s="55">
        <f>R6*D6</f>
        <v>39600</v>
      </c>
      <c r="T6" s="55" t="s">
        <v>105</v>
      </c>
    </row>
    <row r="7" spans="1:20" ht="24.75" customHeight="1">
      <c r="A7" s="5">
        <v>2</v>
      </c>
      <c r="B7" s="51" t="s">
        <v>59</v>
      </c>
      <c r="C7" s="52" t="s">
        <v>94</v>
      </c>
      <c r="D7" s="52">
        <v>50</v>
      </c>
      <c r="E7" s="52">
        <v>60</v>
      </c>
      <c r="F7" s="52">
        <f aca="true" t="shared" si="0" ref="F7:F39">D7*E7</f>
        <v>3000</v>
      </c>
      <c r="G7" s="54">
        <v>50</v>
      </c>
      <c r="H7" s="52">
        <f aca="true" t="shared" si="1" ref="H7:H39">D7*G7</f>
        <v>2500</v>
      </c>
      <c r="I7" s="76">
        <v>57</v>
      </c>
      <c r="J7" s="55">
        <f aca="true" t="shared" si="2" ref="J7:J39">D7*I7</f>
        <v>2850</v>
      </c>
      <c r="K7" s="53">
        <v>60</v>
      </c>
      <c r="L7" s="55">
        <f aca="true" t="shared" si="3" ref="L7:L39">K7*D7</f>
        <v>3000</v>
      </c>
      <c r="M7" s="55">
        <v>60</v>
      </c>
      <c r="N7" s="55">
        <f aca="true" t="shared" si="4" ref="N7:N39">M7*D7</f>
        <v>3000</v>
      </c>
      <c r="O7" s="55">
        <v>50</v>
      </c>
      <c r="P7" s="56">
        <f aca="true" t="shared" si="5" ref="P7:P39">O7*D7</f>
        <v>2500</v>
      </c>
      <c r="Q7" s="55" t="s">
        <v>107</v>
      </c>
      <c r="R7" s="55">
        <v>57</v>
      </c>
      <c r="S7" s="55">
        <f aca="true" t="shared" si="6" ref="S7:S39">R7*D7</f>
        <v>2850</v>
      </c>
      <c r="T7" s="55" t="s">
        <v>44</v>
      </c>
    </row>
    <row r="8" spans="1:20" ht="12.75">
      <c r="A8" s="5">
        <v>3</v>
      </c>
      <c r="B8" s="51" t="s">
        <v>60</v>
      </c>
      <c r="C8" s="52" t="s">
        <v>94</v>
      </c>
      <c r="D8" s="52">
        <v>20</v>
      </c>
      <c r="E8" s="52">
        <v>60</v>
      </c>
      <c r="F8" s="52">
        <f t="shared" si="0"/>
        <v>1200</v>
      </c>
      <c r="G8" s="53">
        <v>55</v>
      </c>
      <c r="H8" s="52">
        <f t="shared" si="1"/>
        <v>1100</v>
      </c>
      <c r="I8" s="54">
        <v>36</v>
      </c>
      <c r="J8" s="55">
        <f t="shared" si="2"/>
        <v>720</v>
      </c>
      <c r="K8" s="76">
        <v>40</v>
      </c>
      <c r="L8" s="55">
        <f t="shared" si="3"/>
        <v>800</v>
      </c>
      <c r="M8" s="55">
        <v>55</v>
      </c>
      <c r="N8" s="55">
        <f t="shared" si="4"/>
        <v>1100</v>
      </c>
      <c r="O8" s="55">
        <v>36</v>
      </c>
      <c r="P8" s="56">
        <f t="shared" si="5"/>
        <v>720</v>
      </c>
      <c r="Q8" s="55" t="s">
        <v>44</v>
      </c>
      <c r="R8" s="55">
        <v>40</v>
      </c>
      <c r="S8" s="55">
        <f t="shared" si="6"/>
        <v>800</v>
      </c>
      <c r="T8" s="55" t="s">
        <v>105</v>
      </c>
    </row>
    <row r="9" spans="1:20" ht="12.75">
      <c r="A9" s="5">
        <v>4</v>
      </c>
      <c r="B9" s="51" t="s">
        <v>61</v>
      </c>
      <c r="C9" s="52" t="s">
        <v>94</v>
      </c>
      <c r="D9" s="52">
        <v>10</v>
      </c>
      <c r="E9" s="52">
        <v>60</v>
      </c>
      <c r="F9" s="52">
        <f t="shared" si="0"/>
        <v>600</v>
      </c>
      <c r="G9" s="54">
        <v>60</v>
      </c>
      <c r="H9" s="52">
        <f t="shared" si="1"/>
        <v>600</v>
      </c>
      <c r="I9" s="76">
        <v>60</v>
      </c>
      <c r="J9" s="55">
        <f t="shared" si="2"/>
        <v>600</v>
      </c>
      <c r="K9" s="53">
        <v>65</v>
      </c>
      <c r="L9" s="55">
        <f t="shared" si="3"/>
        <v>650</v>
      </c>
      <c r="M9" s="55">
        <v>65</v>
      </c>
      <c r="N9" s="55">
        <f t="shared" si="4"/>
        <v>650</v>
      </c>
      <c r="O9" s="55">
        <v>60</v>
      </c>
      <c r="P9" s="56">
        <f t="shared" si="5"/>
        <v>600</v>
      </c>
      <c r="Q9" s="55" t="s">
        <v>107</v>
      </c>
      <c r="R9" s="55">
        <v>60</v>
      </c>
      <c r="S9" s="55">
        <f t="shared" si="6"/>
        <v>600</v>
      </c>
      <c r="T9" s="55" t="s">
        <v>44</v>
      </c>
    </row>
    <row r="10" spans="1:20" ht="22.5">
      <c r="A10" s="5">
        <v>5</v>
      </c>
      <c r="B10" s="51" t="s">
        <v>62</v>
      </c>
      <c r="C10" s="52" t="s">
        <v>94</v>
      </c>
      <c r="D10" s="52">
        <v>13</v>
      </c>
      <c r="E10" s="52">
        <v>300</v>
      </c>
      <c r="F10" s="52">
        <f t="shared" si="0"/>
        <v>3900</v>
      </c>
      <c r="G10" s="54">
        <v>300</v>
      </c>
      <c r="H10" s="52">
        <f t="shared" si="1"/>
        <v>3900</v>
      </c>
      <c r="I10" s="76">
        <v>300</v>
      </c>
      <c r="J10" s="55">
        <f t="shared" si="2"/>
        <v>3900</v>
      </c>
      <c r="K10" s="53">
        <v>320</v>
      </c>
      <c r="L10" s="55">
        <f t="shared" si="3"/>
        <v>4160</v>
      </c>
      <c r="M10" s="57">
        <v>320</v>
      </c>
      <c r="N10" s="55">
        <f t="shared" si="4"/>
        <v>4160</v>
      </c>
      <c r="O10" s="55">
        <v>300</v>
      </c>
      <c r="P10" s="56">
        <f t="shared" si="5"/>
        <v>3900</v>
      </c>
      <c r="Q10" s="55" t="s">
        <v>107</v>
      </c>
      <c r="R10" s="55">
        <v>300</v>
      </c>
      <c r="S10" s="55">
        <f t="shared" si="6"/>
        <v>3900</v>
      </c>
      <c r="T10" s="55" t="s">
        <v>44</v>
      </c>
    </row>
    <row r="11" spans="1:20" s="30" customFormat="1" ht="12.75">
      <c r="A11" s="5">
        <v>6</v>
      </c>
      <c r="B11" s="51" t="s">
        <v>63</v>
      </c>
      <c r="C11" s="52" t="s">
        <v>94</v>
      </c>
      <c r="D11" s="52">
        <v>4</v>
      </c>
      <c r="E11" s="52">
        <v>300</v>
      </c>
      <c r="F11" s="52">
        <f t="shared" si="0"/>
        <v>1200</v>
      </c>
      <c r="G11" s="53">
        <v>350</v>
      </c>
      <c r="H11" s="52">
        <f t="shared" si="1"/>
        <v>1400</v>
      </c>
      <c r="I11" s="54">
        <v>300</v>
      </c>
      <c r="J11" s="55">
        <f t="shared" si="2"/>
        <v>1200</v>
      </c>
      <c r="K11" s="77">
        <v>300</v>
      </c>
      <c r="L11" s="55">
        <f t="shared" si="3"/>
        <v>1200</v>
      </c>
      <c r="M11" s="57">
        <v>350</v>
      </c>
      <c r="N11" s="55">
        <f t="shared" si="4"/>
        <v>1400</v>
      </c>
      <c r="O11" s="55">
        <v>300</v>
      </c>
      <c r="P11" s="56">
        <f t="shared" si="5"/>
        <v>1200</v>
      </c>
      <c r="Q11" s="55" t="s">
        <v>44</v>
      </c>
      <c r="R11" s="55">
        <v>300</v>
      </c>
      <c r="S11" s="55">
        <f t="shared" si="6"/>
        <v>1200</v>
      </c>
      <c r="T11" s="55" t="s">
        <v>105</v>
      </c>
    </row>
    <row r="12" spans="1:20" ht="12.75">
      <c r="A12" s="5">
        <v>7</v>
      </c>
      <c r="B12" s="51" t="s">
        <v>64</v>
      </c>
      <c r="C12" s="52" t="s">
        <v>94</v>
      </c>
      <c r="D12" s="52">
        <v>10</v>
      </c>
      <c r="E12" s="52">
        <v>20</v>
      </c>
      <c r="F12" s="52">
        <f t="shared" si="0"/>
        <v>200</v>
      </c>
      <c r="G12" s="54">
        <v>15</v>
      </c>
      <c r="H12" s="52">
        <f t="shared" si="1"/>
        <v>150</v>
      </c>
      <c r="I12" s="76">
        <v>15</v>
      </c>
      <c r="J12" s="55">
        <f t="shared" si="2"/>
        <v>150</v>
      </c>
      <c r="K12" s="53">
        <v>18</v>
      </c>
      <c r="L12" s="55">
        <f t="shared" si="3"/>
        <v>180</v>
      </c>
      <c r="M12" s="55">
        <v>18</v>
      </c>
      <c r="N12" s="55">
        <f t="shared" si="4"/>
        <v>180</v>
      </c>
      <c r="O12" s="55">
        <v>15</v>
      </c>
      <c r="P12" s="56">
        <f t="shared" si="5"/>
        <v>150</v>
      </c>
      <c r="Q12" s="55" t="s">
        <v>107</v>
      </c>
      <c r="R12" s="55">
        <v>15</v>
      </c>
      <c r="S12" s="55">
        <f t="shared" si="6"/>
        <v>150</v>
      </c>
      <c r="T12" s="55" t="s">
        <v>44</v>
      </c>
    </row>
    <row r="13" spans="1:20" ht="12.75">
      <c r="A13" s="5">
        <v>8</v>
      </c>
      <c r="B13" s="51" t="s">
        <v>65</v>
      </c>
      <c r="C13" s="52" t="s">
        <v>94</v>
      </c>
      <c r="D13" s="52">
        <v>10</v>
      </c>
      <c r="E13" s="52">
        <v>100</v>
      </c>
      <c r="F13" s="52">
        <f t="shared" si="0"/>
        <v>1000</v>
      </c>
      <c r="G13" s="54">
        <v>40</v>
      </c>
      <c r="H13" s="52">
        <f t="shared" si="1"/>
        <v>400</v>
      </c>
      <c r="I13" s="76">
        <v>80</v>
      </c>
      <c r="J13" s="55">
        <f t="shared" si="2"/>
        <v>800</v>
      </c>
      <c r="K13" s="53">
        <v>85</v>
      </c>
      <c r="L13" s="55">
        <f t="shared" si="3"/>
        <v>850</v>
      </c>
      <c r="M13" s="55">
        <v>85</v>
      </c>
      <c r="N13" s="55">
        <f t="shared" si="4"/>
        <v>850</v>
      </c>
      <c r="O13" s="55">
        <v>40</v>
      </c>
      <c r="P13" s="56">
        <f t="shared" si="5"/>
        <v>400</v>
      </c>
      <c r="Q13" s="55" t="s">
        <v>107</v>
      </c>
      <c r="R13" s="55">
        <v>80</v>
      </c>
      <c r="S13" s="55">
        <f t="shared" si="6"/>
        <v>800</v>
      </c>
      <c r="T13" s="55" t="s">
        <v>44</v>
      </c>
    </row>
    <row r="14" spans="1:20" ht="12.75">
      <c r="A14" s="5">
        <v>9</v>
      </c>
      <c r="B14" s="51" t="s">
        <v>66</v>
      </c>
      <c r="C14" s="52" t="s">
        <v>94</v>
      </c>
      <c r="D14" s="52">
        <v>5</v>
      </c>
      <c r="E14" s="52">
        <v>280</v>
      </c>
      <c r="F14" s="52">
        <f t="shared" si="0"/>
        <v>1400</v>
      </c>
      <c r="G14" s="54">
        <v>130</v>
      </c>
      <c r="H14" s="52">
        <f t="shared" si="1"/>
        <v>650</v>
      </c>
      <c r="I14" s="76">
        <v>280</v>
      </c>
      <c r="J14" s="55">
        <f t="shared" si="2"/>
        <v>1400</v>
      </c>
      <c r="K14" s="53">
        <v>290</v>
      </c>
      <c r="L14" s="55">
        <f t="shared" si="3"/>
        <v>1450</v>
      </c>
      <c r="M14" s="57">
        <v>290</v>
      </c>
      <c r="N14" s="55">
        <f t="shared" si="4"/>
        <v>1450</v>
      </c>
      <c r="O14" s="55">
        <v>130</v>
      </c>
      <c r="P14" s="56">
        <f t="shared" si="5"/>
        <v>650</v>
      </c>
      <c r="Q14" s="55" t="s">
        <v>107</v>
      </c>
      <c r="R14" s="55">
        <v>280</v>
      </c>
      <c r="S14" s="55">
        <f t="shared" si="6"/>
        <v>1400</v>
      </c>
      <c r="T14" s="55" t="s">
        <v>44</v>
      </c>
    </row>
    <row r="15" spans="1:20" ht="12.75">
      <c r="A15" s="5">
        <v>10</v>
      </c>
      <c r="B15" s="51" t="s">
        <v>67</v>
      </c>
      <c r="C15" s="52" t="s">
        <v>95</v>
      </c>
      <c r="D15" s="52">
        <v>4</v>
      </c>
      <c r="E15" s="52">
        <v>330</v>
      </c>
      <c r="F15" s="52">
        <f t="shared" si="0"/>
        <v>1320</v>
      </c>
      <c r="G15" s="77">
        <v>250</v>
      </c>
      <c r="H15" s="52">
        <f t="shared" si="1"/>
        <v>1000</v>
      </c>
      <c r="I15" s="54">
        <v>245</v>
      </c>
      <c r="J15" s="55">
        <f t="shared" si="2"/>
        <v>980</v>
      </c>
      <c r="K15" s="53">
        <v>250</v>
      </c>
      <c r="L15" s="55">
        <f t="shared" si="3"/>
        <v>1000</v>
      </c>
      <c r="M15" s="55">
        <v>250</v>
      </c>
      <c r="N15" s="55">
        <f t="shared" si="4"/>
        <v>1000</v>
      </c>
      <c r="O15" s="55">
        <v>245</v>
      </c>
      <c r="P15" s="56">
        <f t="shared" si="5"/>
        <v>980</v>
      </c>
      <c r="Q15" s="55" t="s">
        <v>44</v>
      </c>
      <c r="R15" s="55">
        <v>250</v>
      </c>
      <c r="S15" s="55">
        <f t="shared" si="6"/>
        <v>1000</v>
      </c>
      <c r="T15" s="55" t="s">
        <v>107</v>
      </c>
    </row>
    <row r="16" spans="1:20" ht="12.75">
      <c r="A16" s="5">
        <v>11</v>
      </c>
      <c r="B16" s="51" t="s">
        <v>68</v>
      </c>
      <c r="C16" s="52" t="s">
        <v>94</v>
      </c>
      <c r="D16" s="52">
        <v>5</v>
      </c>
      <c r="E16" s="58">
        <v>200</v>
      </c>
      <c r="F16" s="52">
        <f t="shared" si="0"/>
        <v>1000</v>
      </c>
      <c r="G16" s="54">
        <v>90</v>
      </c>
      <c r="H16" s="52">
        <f t="shared" si="1"/>
        <v>450</v>
      </c>
      <c r="I16" s="76">
        <v>200</v>
      </c>
      <c r="J16" s="55">
        <f t="shared" si="2"/>
        <v>1000</v>
      </c>
      <c r="K16" s="53">
        <v>220</v>
      </c>
      <c r="L16" s="55">
        <f t="shared" si="3"/>
        <v>1100</v>
      </c>
      <c r="M16" s="57">
        <v>220</v>
      </c>
      <c r="N16" s="55">
        <f t="shared" si="4"/>
        <v>1100</v>
      </c>
      <c r="O16" s="55">
        <v>90</v>
      </c>
      <c r="P16" s="56">
        <f t="shared" si="5"/>
        <v>450</v>
      </c>
      <c r="Q16" s="55" t="s">
        <v>107</v>
      </c>
      <c r="R16" s="55">
        <v>200</v>
      </c>
      <c r="S16" s="55">
        <f t="shared" si="6"/>
        <v>1000</v>
      </c>
      <c r="T16" s="55" t="s">
        <v>44</v>
      </c>
    </row>
    <row r="17" spans="1:20" ht="12.75">
      <c r="A17" s="5">
        <v>12</v>
      </c>
      <c r="B17" s="51" t="s">
        <v>69</v>
      </c>
      <c r="C17" s="52" t="s">
        <v>94</v>
      </c>
      <c r="D17" s="52">
        <v>10</v>
      </c>
      <c r="E17" s="58">
        <v>20</v>
      </c>
      <c r="F17" s="52">
        <f t="shared" si="0"/>
        <v>200</v>
      </c>
      <c r="G17" s="54">
        <v>10</v>
      </c>
      <c r="H17" s="52">
        <f t="shared" si="1"/>
        <v>100</v>
      </c>
      <c r="I17" s="76">
        <v>16</v>
      </c>
      <c r="J17" s="55">
        <f t="shared" si="2"/>
        <v>160</v>
      </c>
      <c r="K17" s="53">
        <v>18</v>
      </c>
      <c r="L17" s="55">
        <f t="shared" si="3"/>
        <v>180</v>
      </c>
      <c r="M17" s="55">
        <v>18</v>
      </c>
      <c r="N17" s="55">
        <f t="shared" si="4"/>
        <v>180</v>
      </c>
      <c r="O17" s="55">
        <v>10</v>
      </c>
      <c r="P17" s="56">
        <f t="shared" si="5"/>
        <v>100</v>
      </c>
      <c r="Q17" s="55" t="s">
        <v>107</v>
      </c>
      <c r="R17" s="55">
        <v>16</v>
      </c>
      <c r="S17" s="55">
        <f t="shared" si="6"/>
        <v>160</v>
      </c>
      <c r="T17" s="55" t="s">
        <v>44</v>
      </c>
    </row>
    <row r="18" spans="1:20" ht="12.75">
      <c r="A18" s="5">
        <v>13</v>
      </c>
      <c r="B18" s="51" t="s">
        <v>70</v>
      </c>
      <c r="C18" s="52" t="s">
        <v>94</v>
      </c>
      <c r="D18" s="52">
        <v>5</v>
      </c>
      <c r="E18" s="58">
        <v>60</v>
      </c>
      <c r="F18" s="52">
        <f t="shared" si="0"/>
        <v>300</v>
      </c>
      <c r="G18" s="54">
        <v>40</v>
      </c>
      <c r="H18" s="52">
        <f t="shared" si="1"/>
        <v>200</v>
      </c>
      <c r="I18" s="76">
        <v>45</v>
      </c>
      <c r="J18" s="55">
        <f t="shared" si="2"/>
        <v>225</v>
      </c>
      <c r="K18" s="53">
        <v>50</v>
      </c>
      <c r="L18" s="55">
        <f t="shared" si="3"/>
        <v>250</v>
      </c>
      <c r="M18" s="55">
        <v>50</v>
      </c>
      <c r="N18" s="55">
        <f t="shared" si="4"/>
        <v>250</v>
      </c>
      <c r="O18" s="55">
        <v>40</v>
      </c>
      <c r="P18" s="56">
        <f t="shared" si="5"/>
        <v>200</v>
      </c>
      <c r="Q18" s="55" t="s">
        <v>107</v>
      </c>
      <c r="R18" s="55">
        <v>45</v>
      </c>
      <c r="S18" s="55">
        <f t="shared" si="6"/>
        <v>225</v>
      </c>
      <c r="T18" s="55" t="s">
        <v>44</v>
      </c>
    </row>
    <row r="19" spans="1:20" ht="12.75">
      <c r="A19" s="5">
        <v>14</v>
      </c>
      <c r="B19" s="51" t="s">
        <v>71</v>
      </c>
      <c r="C19" s="52" t="s">
        <v>94</v>
      </c>
      <c r="D19" s="52">
        <v>20</v>
      </c>
      <c r="E19" s="58">
        <v>65</v>
      </c>
      <c r="F19" s="52">
        <f t="shared" si="0"/>
        <v>1300</v>
      </c>
      <c r="G19" s="77">
        <v>55</v>
      </c>
      <c r="H19" s="52">
        <f t="shared" si="1"/>
        <v>1100</v>
      </c>
      <c r="I19" s="54">
        <v>50</v>
      </c>
      <c r="J19" s="55">
        <f t="shared" si="2"/>
        <v>1000</v>
      </c>
      <c r="K19" s="53">
        <v>55</v>
      </c>
      <c r="L19" s="55">
        <f t="shared" si="3"/>
        <v>1100</v>
      </c>
      <c r="M19" s="55">
        <v>55</v>
      </c>
      <c r="N19" s="55">
        <f t="shared" si="4"/>
        <v>1100</v>
      </c>
      <c r="O19" s="55">
        <v>50</v>
      </c>
      <c r="P19" s="56">
        <f t="shared" si="5"/>
        <v>1000</v>
      </c>
      <c r="Q19" s="55" t="s">
        <v>44</v>
      </c>
      <c r="R19" s="55">
        <v>55</v>
      </c>
      <c r="S19" s="55">
        <f t="shared" si="6"/>
        <v>1100</v>
      </c>
      <c r="T19" s="55" t="s">
        <v>107</v>
      </c>
    </row>
    <row r="20" spans="1:20" ht="12.75">
      <c r="A20" s="5">
        <v>15</v>
      </c>
      <c r="B20" s="51" t="s">
        <v>72</v>
      </c>
      <c r="C20" s="52" t="s">
        <v>94</v>
      </c>
      <c r="D20" s="52">
        <v>5</v>
      </c>
      <c r="E20" s="58">
        <v>150</v>
      </c>
      <c r="F20" s="52">
        <f t="shared" si="0"/>
        <v>750</v>
      </c>
      <c r="G20" s="53">
        <v>150</v>
      </c>
      <c r="H20" s="52">
        <f t="shared" si="1"/>
        <v>750</v>
      </c>
      <c r="I20" s="54">
        <v>120</v>
      </c>
      <c r="J20" s="55">
        <f t="shared" si="2"/>
        <v>600</v>
      </c>
      <c r="K20" s="76">
        <v>120</v>
      </c>
      <c r="L20" s="55">
        <f t="shared" si="3"/>
        <v>600</v>
      </c>
      <c r="M20" s="55">
        <v>150</v>
      </c>
      <c r="N20" s="55">
        <f t="shared" si="4"/>
        <v>750</v>
      </c>
      <c r="O20" s="55">
        <v>120</v>
      </c>
      <c r="P20" s="56">
        <f t="shared" si="5"/>
        <v>600</v>
      </c>
      <c r="Q20" s="55" t="s">
        <v>44</v>
      </c>
      <c r="R20" s="55">
        <v>120</v>
      </c>
      <c r="S20" s="55">
        <f t="shared" si="6"/>
        <v>600</v>
      </c>
      <c r="T20" s="55" t="s">
        <v>105</v>
      </c>
    </row>
    <row r="21" spans="1:20" ht="12.75">
      <c r="A21" s="5">
        <v>16</v>
      </c>
      <c r="B21" s="51" t="s">
        <v>73</v>
      </c>
      <c r="C21" s="52" t="s">
        <v>94</v>
      </c>
      <c r="D21" s="52">
        <v>10</v>
      </c>
      <c r="E21" s="58">
        <v>40</v>
      </c>
      <c r="F21" s="52">
        <f t="shared" si="0"/>
        <v>400</v>
      </c>
      <c r="G21" s="54">
        <v>25</v>
      </c>
      <c r="H21" s="52">
        <f t="shared" si="1"/>
        <v>250</v>
      </c>
      <c r="I21" s="76">
        <v>27</v>
      </c>
      <c r="J21" s="55">
        <f t="shared" si="2"/>
        <v>270</v>
      </c>
      <c r="K21" s="53">
        <v>30</v>
      </c>
      <c r="L21" s="55">
        <f t="shared" si="3"/>
        <v>300</v>
      </c>
      <c r="M21" s="55">
        <v>30</v>
      </c>
      <c r="N21" s="55">
        <f t="shared" si="4"/>
        <v>300</v>
      </c>
      <c r="O21" s="55">
        <v>25</v>
      </c>
      <c r="P21" s="56">
        <f t="shared" si="5"/>
        <v>250</v>
      </c>
      <c r="Q21" s="55" t="s">
        <v>107</v>
      </c>
      <c r="R21" s="55">
        <v>27</v>
      </c>
      <c r="S21" s="55">
        <f t="shared" si="6"/>
        <v>270</v>
      </c>
      <c r="T21" s="55" t="s">
        <v>44</v>
      </c>
    </row>
    <row r="22" spans="1:20" ht="12.75">
      <c r="A22" s="5">
        <v>17</v>
      </c>
      <c r="B22" s="51" t="s">
        <v>74</v>
      </c>
      <c r="C22" s="52" t="s">
        <v>94</v>
      </c>
      <c r="D22" s="52">
        <v>30</v>
      </c>
      <c r="E22" s="58">
        <v>15</v>
      </c>
      <c r="F22" s="52">
        <f t="shared" si="0"/>
        <v>450</v>
      </c>
      <c r="G22" s="54">
        <v>15</v>
      </c>
      <c r="H22" s="52">
        <f t="shared" si="1"/>
        <v>450</v>
      </c>
      <c r="I22" s="76">
        <v>15</v>
      </c>
      <c r="J22" s="55">
        <f t="shared" si="2"/>
        <v>450</v>
      </c>
      <c r="K22" s="53">
        <v>16</v>
      </c>
      <c r="L22" s="55">
        <f t="shared" si="3"/>
        <v>480</v>
      </c>
      <c r="M22" s="57">
        <v>16</v>
      </c>
      <c r="N22" s="55">
        <f t="shared" si="4"/>
        <v>480</v>
      </c>
      <c r="O22" s="55">
        <v>15</v>
      </c>
      <c r="P22" s="56">
        <f t="shared" si="5"/>
        <v>450</v>
      </c>
      <c r="Q22" s="55" t="s">
        <v>107</v>
      </c>
      <c r="R22" s="55">
        <v>15</v>
      </c>
      <c r="S22" s="55">
        <f t="shared" si="6"/>
        <v>450</v>
      </c>
      <c r="T22" s="55" t="s">
        <v>44</v>
      </c>
    </row>
    <row r="23" spans="1:20" ht="12.75">
      <c r="A23" s="5">
        <v>18</v>
      </c>
      <c r="B23" s="51" t="s">
        <v>75</v>
      </c>
      <c r="C23" s="52" t="s">
        <v>94</v>
      </c>
      <c r="D23" s="52">
        <v>70</v>
      </c>
      <c r="E23" s="58">
        <v>30</v>
      </c>
      <c r="F23" s="52">
        <f t="shared" si="0"/>
        <v>2100</v>
      </c>
      <c r="G23" s="54">
        <v>30</v>
      </c>
      <c r="H23" s="52">
        <f t="shared" si="1"/>
        <v>2100</v>
      </c>
      <c r="I23" s="76">
        <v>30</v>
      </c>
      <c r="J23" s="55">
        <f t="shared" si="2"/>
        <v>2100</v>
      </c>
      <c r="K23" s="53">
        <v>35</v>
      </c>
      <c r="L23" s="55">
        <f t="shared" si="3"/>
        <v>2450</v>
      </c>
      <c r="M23" s="57">
        <v>35</v>
      </c>
      <c r="N23" s="55">
        <f t="shared" si="4"/>
        <v>2450</v>
      </c>
      <c r="O23" s="55">
        <v>30</v>
      </c>
      <c r="P23" s="56">
        <f t="shared" si="5"/>
        <v>2100</v>
      </c>
      <c r="Q23" s="55" t="s">
        <v>107</v>
      </c>
      <c r="R23" s="55">
        <v>30</v>
      </c>
      <c r="S23" s="55">
        <f t="shared" si="6"/>
        <v>2100</v>
      </c>
      <c r="T23" s="55" t="s">
        <v>44</v>
      </c>
    </row>
    <row r="24" spans="1:20" ht="12.75">
      <c r="A24" s="5">
        <v>19</v>
      </c>
      <c r="B24" s="51" t="s">
        <v>76</v>
      </c>
      <c r="C24" s="52" t="s">
        <v>94</v>
      </c>
      <c r="D24" s="52">
        <v>10</v>
      </c>
      <c r="E24" s="58">
        <v>450</v>
      </c>
      <c r="F24" s="52">
        <f t="shared" si="0"/>
        <v>4500</v>
      </c>
      <c r="G24" s="54">
        <v>60</v>
      </c>
      <c r="H24" s="52">
        <f t="shared" si="1"/>
        <v>600</v>
      </c>
      <c r="I24" s="76">
        <v>240</v>
      </c>
      <c r="J24" s="55">
        <f t="shared" si="2"/>
        <v>2400</v>
      </c>
      <c r="K24" s="53">
        <v>245</v>
      </c>
      <c r="L24" s="55">
        <f t="shared" si="3"/>
        <v>2450</v>
      </c>
      <c r="M24" s="55">
        <v>245</v>
      </c>
      <c r="N24" s="55">
        <f t="shared" si="4"/>
        <v>2450</v>
      </c>
      <c r="O24" s="55">
        <v>60</v>
      </c>
      <c r="P24" s="56">
        <f t="shared" si="5"/>
        <v>600</v>
      </c>
      <c r="Q24" s="55" t="s">
        <v>107</v>
      </c>
      <c r="R24" s="55">
        <v>240</v>
      </c>
      <c r="S24" s="55">
        <f t="shared" si="6"/>
        <v>2400</v>
      </c>
      <c r="T24" s="55" t="s">
        <v>44</v>
      </c>
    </row>
    <row r="25" spans="1:20" ht="12.75">
      <c r="A25" s="5">
        <v>20</v>
      </c>
      <c r="B25" s="51" t="s">
        <v>77</v>
      </c>
      <c r="C25" s="52" t="s">
        <v>94</v>
      </c>
      <c r="D25" s="52">
        <v>20</v>
      </c>
      <c r="E25" s="58">
        <v>8</v>
      </c>
      <c r="F25" s="52">
        <f t="shared" si="0"/>
        <v>160</v>
      </c>
      <c r="G25" s="54">
        <v>6</v>
      </c>
      <c r="H25" s="52">
        <f t="shared" si="1"/>
        <v>120</v>
      </c>
      <c r="I25" s="76">
        <v>8</v>
      </c>
      <c r="J25" s="55">
        <f t="shared" si="2"/>
        <v>160</v>
      </c>
      <c r="K25" s="53">
        <v>9</v>
      </c>
      <c r="L25" s="55">
        <f t="shared" si="3"/>
        <v>180</v>
      </c>
      <c r="M25" s="57">
        <v>9</v>
      </c>
      <c r="N25" s="55">
        <f t="shared" si="4"/>
        <v>180</v>
      </c>
      <c r="O25" s="55">
        <v>6</v>
      </c>
      <c r="P25" s="56">
        <f t="shared" si="5"/>
        <v>120</v>
      </c>
      <c r="Q25" s="55" t="s">
        <v>107</v>
      </c>
      <c r="R25" s="55">
        <v>8</v>
      </c>
      <c r="S25" s="55">
        <f t="shared" si="6"/>
        <v>160</v>
      </c>
      <c r="T25" s="55" t="s">
        <v>44</v>
      </c>
    </row>
    <row r="26" spans="1:20" ht="12.75">
      <c r="A26" s="5">
        <v>21</v>
      </c>
      <c r="B26" s="51" t="s">
        <v>78</v>
      </c>
      <c r="C26" s="52" t="s">
        <v>94</v>
      </c>
      <c r="D26" s="52">
        <v>50</v>
      </c>
      <c r="E26" s="58">
        <v>50</v>
      </c>
      <c r="F26" s="52">
        <f t="shared" si="0"/>
        <v>2500</v>
      </c>
      <c r="G26" s="54">
        <v>40</v>
      </c>
      <c r="H26" s="52">
        <f t="shared" si="1"/>
        <v>2000</v>
      </c>
      <c r="I26" s="76">
        <v>50</v>
      </c>
      <c r="J26" s="55">
        <f t="shared" si="2"/>
        <v>2500</v>
      </c>
      <c r="K26" s="53">
        <v>55</v>
      </c>
      <c r="L26" s="55">
        <f t="shared" si="3"/>
        <v>2750</v>
      </c>
      <c r="M26" s="57">
        <v>55</v>
      </c>
      <c r="N26" s="55">
        <f t="shared" si="4"/>
        <v>2750</v>
      </c>
      <c r="O26" s="55">
        <v>40</v>
      </c>
      <c r="P26" s="56">
        <f t="shared" si="5"/>
        <v>2000</v>
      </c>
      <c r="Q26" s="55" t="s">
        <v>107</v>
      </c>
      <c r="R26" s="55">
        <v>50</v>
      </c>
      <c r="S26" s="55">
        <f t="shared" si="6"/>
        <v>2500</v>
      </c>
      <c r="T26" s="55" t="s">
        <v>44</v>
      </c>
    </row>
    <row r="27" spans="1:20" ht="12.75">
      <c r="A27" s="5">
        <v>22</v>
      </c>
      <c r="B27" s="51" t="s">
        <v>79</v>
      </c>
      <c r="C27" s="52" t="s">
        <v>94</v>
      </c>
      <c r="D27" s="52">
        <v>50</v>
      </c>
      <c r="E27" s="58">
        <v>12</v>
      </c>
      <c r="F27" s="52">
        <f t="shared" si="0"/>
        <v>600</v>
      </c>
      <c r="G27" s="53">
        <v>10</v>
      </c>
      <c r="H27" s="52">
        <f t="shared" si="1"/>
        <v>500</v>
      </c>
      <c r="I27" s="54">
        <v>7</v>
      </c>
      <c r="J27" s="55">
        <f t="shared" si="2"/>
        <v>350</v>
      </c>
      <c r="K27" s="76">
        <v>8</v>
      </c>
      <c r="L27" s="55">
        <f t="shared" si="3"/>
        <v>400</v>
      </c>
      <c r="M27" s="55">
        <v>10</v>
      </c>
      <c r="N27" s="55">
        <f t="shared" si="4"/>
        <v>500</v>
      </c>
      <c r="O27" s="55">
        <v>7</v>
      </c>
      <c r="P27" s="56">
        <f t="shared" si="5"/>
        <v>350</v>
      </c>
      <c r="Q27" s="55" t="s">
        <v>44</v>
      </c>
      <c r="R27" s="55">
        <v>8</v>
      </c>
      <c r="S27" s="55">
        <f t="shared" si="6"/>
        <v>400</v>
      </c>
      <c r="T27" s="55" t="s">
        <v>105</v>
      </c>
    </row>
    <row r="28" spans="1:20" ht="12.75">
      <c r="A28" s="5">
        <v>23</v>
      </c>
      <c r="B28" s="51" t="s">
        <v>80</v>
      </c>
      <c r="C28" s="52" t="s">
        <v>94</v>
      </c>
      <c r="D28" s="52">
        <v>500</v>
      </c>
      <c r="E28" s="58">
        <v>5</v>
      </c>
      <c r="F28" s="52">
        <f t="shared" si="0"/>
        <v>2500</v>
      </c>
      <c r="G28" s="54">
        <v>4</v>
      </c>
      <c r="H28" s="52">
        <f t="shared" si="1"/>
        <v>2000</v>
      </c>
      <c r="I28" s="76">
        <v>5</v>
      </c>
      <c r="J28" s="55">
        <f t="shared" si="2"/>
        <v>2500</v>
      </c>
      <c r="K28" s="53">
        <v>6</v>
      </c>
      <c r="L28" s="55">
        <f t="shared" si="3"/>
        <v>3000</v>
      </c>
      <c r="M28" s="57">
        <v>6</v>
      </c>
      <c r="N28" s="55">
        <f t="shared" si="4"/>
        <v>3000</v>
      </c>
      <c r="O28" s="55">
        <v>4</v>
      </c>
      <c r="P28" s="56">
        <f t="shared" si="5"/>
        <v>2000</v>
      </c>
      <c r="Q28" s="55" t="s">
        <v>107</v>
      </c>
      <c r="R28" s="55">
        <v>5</v>
      </c>
      <c r="S28" s="55">
        <f t="shared" si="6"/>
        <v>2500</v>
      </c>
      <c r="T28" s="55" t="s">
        <v>44</v>
      </c>
    </row>
    <row r="29" spans="1:20" ht="12.75">
      <c r="A29" s="5">
        <v>24</v>
      </c>
      <c r="B29" s="51" t="s">
        <v>81</v>
      </c>
      <c r="C29" s="52" t="s">
        <v>94</v>
      </c>
      <c r="D29" s="52">
        <v>4</v>
      </c>
      <c r="E29" s="58">
        <v>80</v>
      </c>
      <c r="F29" s="52">
        <f t="shared" si="0"/>
        <v>320</v>
      </c>
      <c r="G29" s="53">
        <v>70</v>
      </c>
      <c r="H29" s="52">
        <f t="shared" si="1"/>
        <v>280</v>
      </c>
      <c r="I29" s="54">
        <v>60</v>
      </c>
      <c r="J29" s="55">
        <f t="shared" si="2"/>
        <v>240</v>
      </c>
      <c r="K29" s="76">
        <v>65</v>
      </c>
      <c r="L29" s="55">
        <f t="shared" si="3"/>
        <v>260</v>
      </c>
      <c r="M29" s="55">
        <v>70</v>
      </c>
      <c r="N29" s="55">
        <f t="shared" si="4"/>
        <v>280</v>
      </c>
      <c r="O29" s="55">
        <v>60</v>
      </c>
      <c r="P29" s="56">
        <f t="shared" si="5"/>
        <v>240</v>
      </c>
      <c r="Q29" s="55" t="s">
        <v>44</v>
      </c>
      <c r="R29" s="55">
        <v>65</v>
      </c>
      <c r="S29" s="55">
        <f t="shared" si="6"/>
        <v>260</v>
      </c>
      <c r="T29" s="55" t="s">
        <v>105</v>
      </c>
    </row>
    <row r="30" spans="1:20" ht="12.75">
      <c r="A30" s="5">
        <v>25</v>
      </c>
      <c r="B30" s="51" t="s">
        <v>82</v>
      </c>
      <c r="C30" s="52" t="s">
        <v>93</v>
      </c>
      <c r="D30" s="52">
        <v>5</v>
      </c>
      <c r="E30" s="58">
        <v>40</v>
      </c>
      <c r="F30" s="52">
        <f t="shared" si="0"/>
        <v>200</v>
      </c>
      <c r="G30" s="54">
        <v>30</v>
      </c>
      <c r="H30" s="52">
        <f t="shared" si="1"/>
        <v>150</v>
      </c>
      <c r="I30" s="76">
        <v>40</v>
      </c>
      <c r="J30" s="55">
        <f t="shared" si="2"/>
        <v>200</v>
      </c>
      <c r="K30" s="53">
        <v>45</v>
      </c>
      <c r="L30" s="55">
        <f t="shared" si="3"/>
        <v>225</v>
      </c>
      <c r="M30" s="57">
        <v>45</v>
      </c>
      <c r="N30" s="55">
        <f t="shared" si="4"/>
        <v>225</v>
      </c>
      <c r="O30" s="55">
        <v>30</v>
      </c>
      <c r="P30" s="56">
        <f t="shared" si="5"/>
        <v>150</v>
      </c>
      <c r="Q30" s="55" t="s">
        <v>107</v>
      </c>
      <c r="R30" s="55">
        <v>40</v>
      </c>
      <c r="S30" s="55">
        <f t="shared" si="6"/>
        <v>200</v>
      </c>
      <c r="T30" s="55" t="s">
        <v>44</v>
      </c>
    </row>
    <row r="31" spans="1:20" ht="12.75">
      <c r="A31" s="5">
        <v>26</v>
      </c>
      <c r="B31" s="51" t="s">
        <v>83</v>
      </c>
      <c r="C31" s="52" t="s">
        <v>94</v>
      </c>
      <c r="D31" s="52">
        <v>45</v>
      </c>
      <c r="E31" s="58">
        <v>40</v>
      </c>
      <c r="F31" s="52">
        <f t="shared" si="0"/>
        <v>1800</v>
      </c>
      <c r="G31" s="54">
        <v>40</v>
      </c>
      <c r="H31" s="52">
        <f t="shared" si="1"/>
        <v>1800</v>
      </c>
      <c r="I31" s="76">
        <v>40</v>
      </c>
      <c r="J31" s="55">
        <f t="shared" si="2"/>
        <v>1800</v>
      </c>
      <c r="K31" s="53">
        <v>45</v>
      </c>
      <c r="L31" s="55">
        <f t="shared" si="3"/>
        <v>2025</v>
      </c>
      <c r="M31" s="57">
        <v>45</v>
      </c>
      <c r="N31" s="55">
        <f t="shared" si="4"/>
        <v>2025</v>
      </c>
      <c r="O31" s="55">
        <v>40</v>
      </c>
      <c r="P31" s="56">
        <f t="shared" si="5"/>
        <v>1800</v>
      </c>
      <c r="Q31" s="55" t="s">
        <v>107</v>
      </c>
      <c r="R31" s="55">
        <v>40</v>
      </c>
      <c r="S31" s="55">
        <f t="shared" si="6"/>
        <v>1800</v>
      </c>
      <c r="T31" s="55" t="s">
        <v>44</v>
      </c>
    </row>
    <row r="32" spans="1:20" ht="12.75">
      <c r="A32" s="5">
        <v>27</v>
      </c>
      <c r="B32" s="51" t="s">
        <v>84</v>
      </c>
      <c r="C32" s="52" t="s">
        <v>94</v>
      </c>
      <c r="D32" s="52">
        <v>10</v>
      </c>
      <c r="E32" s="58">
        <v>90</v>
      </c>
      <c r="F32" s="52">
        <f t="shared" si="0"/>
        <v>900</v>
      </c>
      <c r="G32" s="54">
        <v>70</v>
      </c>
      <c r="H32" s="52">
        <f t="shared" si="1"/>
        <v>700</v>
      </c>
      <c r="I32" s="76">
        <v>90</v>
      </c>
      <c r="J32" s="55">
        <f t="shared" si="2"/>
        <v>900</v>
      </c>
      <c r="K32" s="53">
        <v>95</v>
      </c>
      <c r="L32" s="55">
        <f t="shared" si="3"/>
        <v>950</v>
      </c>
      <c r="M32" s="57">
        <v>95</v>
      </c>
      <c r="N32" s="55">
        <f t="shared" si="4"/>
        <v>950</v>
      </c>
      <c r="O32" s="55">
        <v>70</v>
      </c>
      <c r="P32" s="56">
        <f t="shared" si="5"/>
        <v>700</v>
      </c>
      <c r="Q32" s="55" t="s">
        <v>107</v>
      </c>
      <c r="R32" s="55">
        <v>90</v>
      </c>
      <c r="S32" s="55">
        <f t="shared" si="6"/>
        <v>900</v>
      </c>
      <c r="T32" s="55" t="s">
        <v>44</v>
      </c>
    </row>
    <row r="33" spans="1:20" ht="12.75">
      <c r="A33" s="5">
        <v>28</v>
      </c>
      <c r="B33" s="51" t="s">
        <v>85</v>
      </c>
      <c r="C33" s="52" t="s">
        <v>94</v>
      </c>
      <c r="D33" s="52">
        <v>10</v>
      </c>
      <c r="E33" s="58">
        <v>60</v>
      </c>
      <c r="F33" s="52">
        <f t="shared" si="0"/>
        <v>600</v>
      </c>
      <c r="G33" s="54">
        <v>30</v>
      </c>
      <c r="H33" s="52">
        <f t="shared" si="1"/>
        <v>300</v>
      </c>
      <c r="I33" s="76">
        <v>60</v>
      </c>
      <c r="J33" s="55">
        <f t="shared" si="2"/>
        <v>600</v>
      </c>
      <c r="K33" s="53">
        <v>65</v>
      </c>
      <c r="L33" s="55">
        <f t="shared" si="3"/>
        <v>650</v>
      </c>
      <c r="M33" s="57">
        <v>65</v>
      </c>
      <c r="N33" s="55">
        <f t="shared" si="4"/>
        <v>650</v>
      </c>
      <c r="O33" s="55">
        <v>30</v>
      </c>
      <c r="P33" s="56">
        <f t="shared" si="5"/>
        <v>300</v>
      </c>
      <c r="Q33" s="55" t="s">
        <v>107</v>
      </c>
      <c r="R33" s="55">
        <v>60</v>
      </c>
      <c r="S33" s="55">
        <f t="shared" si="6"/>
        <v>600</v>
      </c>
      <c r="T33" s="55" t="s">
        <v>44</v>
      </c>
    </row>
    <row r="34" spans="1:20" ht="12.75">
      <c r="A34" s="5">
        <v>29</v>
      </c>
      <c r="B34" s="51" t="s">
        <v>86</v>
      </c>
      <c r="C34" s="52" t="s">
        <v>94</v>
      </c>
      <c r="D34" s="52">
        <v>3</v>
      </c>
      <c r="E34" s="58">
        <v>230</v>
      </c>
      <c r="F34" s="52">
        <f t="shared" si="0"/>
        <v>690</v>
      </c>
      <c r="G34" s="53">
        <v>220</v>
      </c>
      <c r="H34" s="52">
        <f t="shared" si="1"/>
        <v>660</v>
      </c>
      <c r="I34" s="54">
        <v>176</v>
      </c>
      <c r="J34" s="55">
        <f t="shared" si="2"/>
        <v>528</v>
      </c>
      <c r="K34" s="76">
        <v>180</v>
      </c>
      <c r="L34" s="55">
        <f t="shared" si="3"/>
        <v>540</v>
      </c>
      <c r="M34" s="55">
        <v>220</v>
      </c>
      <c r="N34" s="55">
        <f t="shared" si="4"/>
        <v>660</v>
      </c>
      <c r="O34" s="55">
        <v>176</v>
      </c>
      <c r="P34" s="56">
        <f t="shared" si="5"/>
        <v>528</v>
      </c>
      <c r="Q34" s="55" t="s">
        <v>44</v>
      </c>
      <c r="R34" s="55">
        <v>180</v>
      </c>
      <c r="S34" s="55">
        <f t="shared" si="6"/>
        <v>540</v>
      </c>
      <c r="T34" s="55" t="s">
        <v>105</v>
      </c>
    </row>
    <row r="35" spans="1:20" ht="12.75">
      <c r="A35" s="5">
        <v>30</v>
      </c>
      <c r="B35" s="51" t="s">
        <v>87</v>
      </c>
      <c r="C35" s="52" t="s">
        <v>94</v>
      </c>
      <c r="D35" s="52">
        <v>9</v>
      </c>
      <c r="E35" s="58">
        <v>1250</v>
      </c>
      <c r="F35" s="52">
        <f t="shared" si="0"/>
        <v>11250</v>
      </c>
      <c r="G35" s="54">
        <v>550</v>
      </c>
      <c r="H35" s="52">
        <f t="shared" si="1"/>
        <v>4950</v>
      </c>
      <c r="I35" s="76">
        <v>1103</v>
      </c>
      <c r="J35" s="55">
        <f t="shared" si="2"/>
        <v>9927</v>
      </c>
      <c r="K35" s="53">
        <v>1150</v>
      </c>
      <c r="L35" s="55">
        <f t="shared" si="3"/>
        <v>10350</v>
      </c>
      <c r="M35" s="55">
        <v>1150</v>
      </c>
      <c r="N35" s="55">
        <f t="shared" si="4"/>
        <v>10350</v>
      </c>
      <c r="O35" s="55">
        <v>550</v>
      </c>
      <c r="P35" s="56">
        <f t="shared" si="5"/>
        <v>4950</v>
      </c>
      <c r="Q35" s="55" t="s">
        <v>107</v>
      </c>
      <c r="R35" s="55">
        <v>1103</v>
      </c>
      <c r="S35" s="55">
        <f t="shared" si="6"/>
        <v>9927</v>
      </c>
      <c r="T35" s="55" t="s">
        <v>44</v>
      </c>
    </row>
    <row r="36" spans="1:20" ht="12.75">
      <c r="A36" s="5">
        <v>31</v>
      </c>
      <c r="B36" s="51" t="s">
        <v>88</v>
      </c>
      <c r="C36" s="52" t="s">
        <v>94</v>
      </c>
      <c r="D36" s="52">
        <v>20</v>
      </c>
      <c r="E36" s="58">
        <v>100</v>
      </c>
      <c r="F36" s="52">
        <f t="shared" si="0"/>
        <v>2000</v>
      </c>
      <c r="G36" s="54">
        <v>40</v>
      </c>
      <c r="H36" s="52">
        <f t="shared" si="1"/>
        <v>800</v>
      </c>
      <c r="I36" s="77">
        <v>100</v>
      </c>
      <c r="J36" s="55">
        <f t="shared" si="2"/>
        <v>2000</v>
      </c>
      <c r="K36" s="53">
        <v>100</v>
      </c>
      <c r="L36" s="55">
        <f t="shared" si="3"/>
        <v>2000</v>
      </c>
      <c r="M36" s="55">
        <v>100</v>
      </c>
      <c r="N36" s="55">
        <f t="shared" si="4"/>
        <v>2000</v>
      </c>
      <c r="O36" s="55">
        <v>40</v>
      </c>
      <c r="P36" s="56">
        <f t="shared" si="5"/>
        <v>800</v>
      </c>
      <c r="Q36" s="55" t="s">
        <v>107</v>
      </c>
      <c r="R36" s="55">
        <v>100</v>
      </c>
      <c r="S36" s="55">
        <f t="shared" si="6"/>
        <v>2000</v>
      </c>
      <c r="T36" s="55" t="s">
        <v>44</v>
      </c>
    </row>
    <row r="37" spans="1:20" ht="12.75">
      <c r="A37" s="5">
        <v>32</v>
      </c>
      <c r="B37" s="51" t="s">
        <v>89</v>
      </c>
      <c r="C37" s="52" t="s">
        <v>94</v>
      </c>
      <c r="D37" s="52">
        <v>10</v>
      </c>
      <c r="E37" s="58">
        <v>30</v>
      </c>
      <c r="F37" s="52">
        <f t="shared" si="0"/>
        <v>300</v>
      </c>
      <c r="G37" s="54">
        <v>25</v>
      </c>
      <c r="H37" s="52">
        <f t="shared" si="1"/>
        <v>250</v>
      </c>
      <c r="I37" s="76">
        <v>30</v>
      </c>
      <c r="J37" s="55">
        <f t="shared" si="2"/>
        <v>300</v>
      </c>
      <c r="K37" s="53">
        <v>40</v>
      </c>
      <c r="L37" s="55">
        <f t="shared" si="3"/>
        <v>400</v>
      </c>
      <c r="M37" s="57">
        <v>40</v>
      </c>
      <c r="N37" s="55">
        <f t="shared" si="4"/>
        <v>400</v>
      </c>
      <c r="O37" s="55">
        <v>25</v>
      </c>
      <c r="P37" s="56">
        <f t="shared" si="5"/>
        <v>250</v>
      </c>
      <c r="Q37" s="55" t="s">
        <v>107</v>
      </c>
      <c r="R37" s="55">
        <v>37</v>
      </c>
      <c r="S37" s="55">
        <f t="shared" si="6"/>
        <v>370</v>
      </c>
      <c r="T37" s="55" t="s">
        <v>44</v>
      </c>
    </row>
    <row r="38" spans="1:20" ht="22.5" customHeight="1">
      <c r="A38" s="5">
        <v>33</v>
      </c>
      <c r="B38" s="51" t="s">
        <v>90</v>
      </c>
      <c r="C38" s="52" t="s">
        <v>94</v>
      </c>
      <c r="D38" s="52">
        <v>4</v>
      </c>
      <c r="E38" s="58">
        <v>200</v>
      </c>
      <c r="F38" s="52">
        <f t="shared" si="0"/>
        <v>800</v>
      </c>
      <c r="G38" s="54">
        <v>200</v>
      </c>
      <c r="H38" s="52">
        <f t="shared" si="1"/>
        <v>800</v>
      </c>
      <c r="I38" s="76">
        <v>200</v>
      </c>
      <c r="J38" s="55">
        <f t="shared" si="2"/>
        <v>800</v>
      </c>
      <c r="K38" s="53">
        <v>250</v>
      </c>
      <c r="L38" s="55">
        <f t="shared" si="3"/>
        <v>1000</v>
      </c>
      <c r="M38" s="57">
        <v>250</v>
      </c>
      <c r="N38" s="55">
        <f t="shared" si="4"/>
        <v>1000</v>
      </c>
      <c r="O38" s="55">
        <v>200</v>
      </c>
      <c r="P38" s="56">
        <f t="shared" si="5"/>
        <v>800</v>
      </c>
      <c r="Q38" s="55" t="s">
        <v>107</v>
      </c>
      <c r="R38" s="55">
        <v>200</v>
      </c>
      <c r="S38" s="55">
        <f t="shared" si="6"/>
        <v>800</v>
      </c>
      <c r="T38" s="55" t="s">
        <v>44</v>
      </c>
    </row>
    <row r="39" spans="1:20" ht="12.75">
      <c r="A39" s="5">
        <v>34</v>
      </c>
      <c r="B39" s="51" t="s">
        <v>91</v>
      </c>
      <c r="C39" s="52" t="s">
        <v>94</v>
      </c>
      <c r="D39" s="52">
        <v>100</v>
      </c>
      <c r="E39" s="52">
        <v>10</v>
      </c>
      <c r="F39" s="52">
        <f t="shared" si="0"/>
        <v>1000</v>
      </c>
      <c r="G39" s="54">
        <v>10</v>
      </c>
      <c r="H39" s="52">
        <f t="shared" si="1"/>
        <v>1000</v>
      </c>
      <c r="I39" s="76">
        <v>10</v>
      </c>
      <c r="J39" s="55">
        <f t="shared" si="2"/>
        <v>1000</v>
      </c>
      <c r="K39" s="53">
        <v>12</v>
      </c>
      <c r="L39" s="55">
        <f t="shared" si="3"/>
        <v>1200</v>
      </c>
      <c r="M39" s="57">
        <v>12</v>
      </c>
      <c r="N39" s="55">
        <f t="shared" si="4"/>
        <v>1200</v>
      </c>
      <c r="O39" s="55">
        <v>10</v>
      </c>
      <c r="P39" s="56">
        <f t="shared" si="5"/>
        <v>1000</v>
      </c>
      <c r="Q39" s="55" t="s">
        <v>107</v>
      </c>
      <c r="R39" s="55">
        <v>10</v>
      </c>
      <c r="S39" s="55">
        <f t="shared" si="6"/>
        <v>1000</v>
      </c>
      <c r="T39" s="55" t="s">
        <v>44</v>
      </c>
    </row>
    <row r="40" spans="2:19" ht="12.75">
      <c r="B40" s="59"/>
      <c r="C40" s="60"/>
      <c r="D40" s="60"/>
      <c r="E40" s="60"/>
      <c r="F40" s="63">
        <f>SUM(F6:F39)</f>
        <v>92440</v>
      </c>
      <c r="G40" s="60"/>
      <c r="H40" s="61">
        <f>SUM(H6:H39)</f>
        <v>76010</v>
      </c>
      <c r="I40" s="61"/>
      <c r="J40" s="61">
        <f>SUM(J6:J39)</f>
        <v>83970</v>
      </c>
      <c r="K40" s="61"/>
      <c r="L40" s="61">
        <f>SUM(L6:L39)</f>
        <v>87730</v>
      </c>
      <c r="M40" s="60"/>
      <c r="N40" s="60">
        <f>SUM(N6:N39)</f>
        <v>91020</v>
      </c>
      <c r="O40" s="60"/>
      <c r="P40" s="60">
        <f>SUM(P6:P39)</f>
        <v>72198</v>
      </c>
      <c r="Q40" s="60"/>
      <c r="S40" s="60">
        <f>SUM(S6:S39)</f>
        <v>84562</v>
      </c>
    </row>
    <row r="43" spans="2:7" ht="12.75">
      <c r="B43" s="1" t="s">
        <v>0</v>
      </c>
      <c r="C43" s="1"/>
      <c r="D43" s="1"/>
      <c r="E43" s="1"/>
      <c r="G43" s="1" t="s">
        <v>20</v>
      </c>
    </row>
    <row r="44" spans="2:6" ht="12.75">
      <c r="B44" s="1" t="s">
        <v>1</v>
      </c>
      <c r="C44" s="1"/>
      <c r="D44" s="1"/>
      <c r="E44" s="1"/>
      <c r="F44" s="1"/>
    </row>
    <row r="45" spans="2:6" ht="12.75">
      <c r="B45" s="1" t="s">
        <v>2</v>
      </c>
      <c r="C45" s="1"/>
      <c r="D45" s="1"/>
      <c r="E45" s="1"/>
      <c r="F45" s="1"/>
    </row>
    <row r="46" spans="2:6" ht="12.75">
      <c r="B46" s="1"/>
      <c r="C46" s="1"/>
      <c r="D46" s="1"/>
      <c r="E46" s="1"/>
      <c r="F46" s="1"/>
    </row>
    <row r="47" spans="2:6" ht="12.75">
      <c r="B47" s="1"/>
      <c r="C47" s="1"/>
      <c r="D47" s="1"/>
      <c r="E47" s="1"/>
      <c r="F47" s="1"/>
    </row>
  </sheetData>
  <sheetProtection/>
  <mergeCells count="15">
    <mergeCell ref="A4:A5"/>
    <mergeCell ref="B4:B5"/>
    <mergeCell ref="C4:C5"/>
    <mergeCell ref="D4:D5"/>
    <mergeCell ref="E4:E5"/>
    <mergeCell ref="F4:F5"/>
    <mergeCell ref="M4:N4"/>
    <mergeCell ref="O4:P4"/>
    <mergeCell ref="Q4:Q5"/>
    <mergeCell ref="R4:S4"/>
    <mergeCell ref="T4:T5"/>
    <mergeCell ref="B2:P2"/>
    <mergeCell ref="G4:H4"/>
    <mergeCell ref="I4:J4"/>
    <mergeCell ref="K4:L4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Valued Acer Customer</cp:lastModifiedBy>
  <cp:lastPrinted>2009-03-26T08:57:21Z</cp:lastPrinted>
  <dcterms:created xsi:type="dcterms:W3CDTF">1996-10-08T23:32:33Z</dcterms:created>
  <dcterms:modified xsi:type="dcterms:W3CDTF">2009-03-26T15:16:55Z</dcterms:modified>
  <cp:category/>
  <cp:version/>
  <cp:contentType/>
  <cp:contentStatus/>
</cp:coreProperties>
</file>