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<sst xmlns="http://schemas.openxmlformats.org/spreadsheetml/2006/main" count="127" uniqueCount="78">
  <si>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Уполномоченный представитель</t>
  </si>
  <si>
    <t>организатора государственных</t>
  </si>
  <si>
    <t>закупок</t>
  </si>
  <si>
    <t>Заявленные цены товары , тенге</t>
  </si>
  <si>
    <t>№</t>
  </si>
  <si>
    <t>Наименование потенциального поставщика</t>
  </si>
  <si>
    <t>Утверждаю</t>
  </si>
  <si>
    <t>ПРОТОКОЛ</t>
  </si>
  <si>
    <t>способом запроса ценовых предложений</t>
  </si>
  <si>
    <t xml:space="preserve">            Решения об утверждении итогов государственных закупок товаров,работ,услуг</t>
  </si>
  <si>
    <t>1. Наименование организации и адрес:</t>
  </si>
  <si>
    <t>2. Название государственных закупок :</t>
  </si>
  <si>
    <t>3. Уполномоченный представитель организатора государственных закупок:</t>
  </si>
  <si>
    <t>Кажибаева Арай Турсынбаевна - главный бухгалтер</t>
  </si>
  <si>
    <t>4. Сведения о потенциальных поставщиках :</t>
  </si>
  <si>
    <t>итого</t>
  </si>
  <si>
    <t>Дата представления</t>
  </si>
  <si>
    <t>ценовых предложений</t>
  </si>
  <si>
    <t xml:space="preserve">                               Успенского района_______________________</t>
  </si>
  <si>
    <t>Кол-во</t>
  </si>
  <si>
    <t>Стоимость , тенге</t>
  </si>
  <si>
    <t xml:space="preserve">Кол-во </t>
  </si>
  <si>
    <t>Кажибаева А.Т.</t>
  </si>
  <si>
    <t>6. Сведения о победителе :</t>
  </si>
  <si>
    <t>7. Сведения о поставщике предоставившим  такую же цену, либо наименьшую после победителя:</t>
  </si>
  <si>
    <t>с.Успенка ул.Мира 22</t>
  </si>
  <si>
    <t>Приобретение ГСМ</t>
  </si>
  <si>
    <t>ТОО "Жеке Батыр"</t>
  </si>
  <si>
    <t>г.Астана р-н Сарыарка</t>
  </si>
  <si>
    <t>ул.Сейфуллина 18, каб 37</t>
  </si>
  <si>
    <t>РНН620300016150</t>
  </si>
  <si>
    <t>ИИК002333599</t>
  </si>
  <si>
    <t>БИК195301950 в</t>
  </si>
  <si>
    <t>Ф АО «Нурбанк"</t>
  </si>
  <si>
    <t>г.Астана</t>
  </si>
  <si>
    <t>АИ-80</t>
  </si>
  <si>
    <t>Диз.топливо</t>
  </si>
  <si>
    <t>ТОО " Восточная топливная компания"</t>
  </si>
  <si>
    <t>г.Павлодар Центр. Пром.район</t>
  </si>
  <si>
    <t>РНН451500252725</t>
  </si>
  <si>
    <t>ИИК042467732</t>
  </si>
  <si>
    <t>БИК193201601в</t>
  </si>
  <si>
    <t>ОФ АО"Народный банк Казахстана"</t>
  </si>
  <si>
    <t>Г.Павлодар</t>
  </si>
  <si>
    <t>Стоимость, тенге</t>
  </si>
  <si>
    <t>Директор ГУ Профессиональный лицей  № 25</t>
  </si>
  <si>
    <t>2009 г.</t>
  </si>
  <si>
    <t>с.Успенка</t>
  </si>
  <si>
    <t>ГУ Профессиональный лицей  № 25 Успенского района ,Павлодарская область, Успенский район</t>
  </si>
  <si>
    <t>18.03.2009г.- 11ч45 мин</t>
  </si>
  <si>
    <t>19.03.2009  г.-  14 ч 15 мин.</t>
  </si>
  <si>
    <t>25 марта 2009 г</t>
  </si>
  <si>
    <t>И.П.Науменко Нина Васильевна</t>
  </si>
  <si>
    <t>Успенский район</t>
  </si>
  <si>
    <t>с.Успенка ул.Восточная 18 б</t>
  </si>
  <si>
    <t>РНН 451110007034,ИИК 021715528</t>
  </si>
  <si>
    <t>БИК193201601 в ОФ АО"Народный</t>
  </si>
  <si>
    <t>банк Казахстана" г.Павлодар</t>
  </si>
  <si>
    <t>уд.лич.№ 015962662 от 06.09.2004 г.</t>
  </si>
  <si>
    <t>МВД РК</t>
  </si>
  <si>
    <t>свид-во серия ПВ 45915 № 0011393</t>
  </si>
  <si>
    <t>от 14.10.2003 г.</t>
  </si>
  <si>
    <t>время представления ценовых предложений</t>
  </si>
  <si>
    <t>КХ Богатырь</t>
  </si>
  <si>
    <t>Успенкий район</t>
  </si>
  <si>
    <t>с.Успенка  ул.Восточная 73</t>
  </si>
  <si>
    <t>РНН 451110000213, ИИК006643424</t>
  </si>
  <si>
    <t>БИК193201601 В  ОФ АО Народный</t>
  </si>
  <si>
    <t>банк Казахстана   г.Павлодар</t>
  </si>
  <si>
    <t>МЮ РК</t>
  </si>
  <si>
    <t xml:space="preserve">уд.личности №020824117 от 16.08.2007 г. </t>
  </si>
  <si>
    <t>Диз. масло</t>
  </si>
  <si>
    <t>Наименование товара</t>
  </si>
  <si>
    <t>20.03.2009  г.-  16 ч 10 мин.</t>
  </si>
  <si>
    <t>24.03.2009  г.-  11 ч 05 мин.</t>
  </si>
  <si>
    <t>И.П.Науменко Н.В.</t>
  </si>
  <si>
    <t>КХ " Богатырь"</t>
  </si>
  <si>
    <t>от 26 марта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</si>
</sst>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0" xfId="0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/>
    </xf>
    <xf numFmtId="2" fontId="4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1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4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00390625" style="2" customWidth="1"/>
    <col min="2" max="2" width="26.00390625" style="2" customWidth="1"/>
    <col min="3" max="3" width="6.57421875" style="2" customWidth="1"/>
    <col min="4" max="4" width="22.28125" style="2" customWidth="1"/>
    <col min="5" max="5" width="7.421875" style="2" customWidth="1"/>
    <col min="6" max="6" width="16.8515625" style="2" customWidth="1"/>
    <col min="7" max="7" width="10.7109375" style="2" customWidth="1"/>
    <col min="8" max="10" width="9.140625" style="2" customWidth="1"/>
    <col min="11" max="14" width="9.140625" style="3" customWidth="1"/>
    <col min="15" max="16384" width="9.140625" style="2" customWidth="1"/>
  </cols>
  <sheetData>
    <row r="1" spans="1:4" ht="12.75">
      <c r="A1" s="58" t="s">
        <v>6</v>
      </c>
      <c r="B1" s="58"/>
      <c r="C1" s="58"/>
      <c r="D1" s="58"/>
    </row>
    <row r="2" spans="1:4" ht="12.75">
      <c r="A2" s="58" t="s">
        <v>45</v>
      </c>
      <c r="B2" s="58"/>
      <c r="C2" s="58"/>
      <c r="D2" s="58"/>
    </row>
    <row r="3" spans="1:4" ht="12.75">
      <c r="A3" s="59" t="s">
        <v>18</v>
      </c>
      <c r="B3" s="59"/>
      <c r="C3" s="59"/>
      <c r="D3" s="59"/>
    </row>
    <row r="4" spans="2:4" ht="12.75">
      <c r="B4" s="41" t="s">
        <v>77</v>
      </c>
      <c r="C4" s="4"/>
      <c r="D4" s="26" t="s">
        <v>46</v>
      </c>
    </row>
    <row r="7" spans="4:5" ht="12.75">
      <c r="D7" s="58" t="s">
        <v>7</v>
      </c>
      <c r="E7" s="58"/>
    </row>
    <row r="9" spans="1:7" ht="12.75">
      <c r="A9" s="58" t="s">
        <v>9</v>
      </c>
      <c r="B9" s="58"/>
      <c r="C9" s="58"/>
      <c r="D9" s="58"/>
      <c r="E9" s="58"/>
      <c r="F9" s="58"/>
      <c r="G9" s="58"/>
    </row>
    <row r="10" spans="1:7" ht="12.75">
      <c r="A10" s="58" t="s">
        <v>8</v>
      </c>
      <c r="B10" s="58"/>
      <c r="C10" s="58"/>
      <c r="D10" s="58"/>
      <c r="E10" s="58"/>
      <c r="F10" s="58"/>
      <c r="G10" s="58"/>
    </row>
    <row r="11" spans="1:7" ht="12.75">
      <c r="A11" s="29"/>
      <c r="B11" s="29"/>
      <c r="C11" s="29"/>
      <c r="D11" s="29"/>
      <c r="E11" s="29"/>
      <c r="F11" s="29"/>
      <c r="G11" s="29"/>
    </row>
    <row r="12" spans="1:7" ht="12.75">
      <c r="A12" s="29"/>
      <c r="B12" s="29"/>
      <c r="C12" s="29"/>
      <c r="D12" s="29"/>
      <c r="E12" s="29"/>
      <c r="F12" s="29"/>
      <c r="G12" s="29"/>
    </row>
    <row r="14" spans="1:6" ht="12.75">
      <c r="A14" s="2" t="s">
        <v>47</v>
      </c>
      <c r="F14" s="2" t="s">
        <v>51</v>
      </c>
    </row>
    <row r="16" ht="12.75">
      <c r="A16" s="2" t="s">
        <v>10</v>
      </c>
    </row>
    <row r="17" ht="12.75">
      <c r="A17" s="2" t="s">
        <v>48</v>
      </c>
    </row>
    <row r="18" ht="12.75">
      <c r="A18" s="2" t="s">
        <v>25</v>
      </c>
    </row>
    <row r="19" ht="12.75">
      <c r="A19" s="2" t="s">
        <v>11</v>
      </c>
    </row>
    <row r="20" ht="12.75">
      <c r="B20" s="2" t="s">
        <v>26</v>
      </c>
    </row>
    <row r="21" ht="12.75">
      <c r="A21" s="2" t="s">
        <v>12</v>
      </c>
    </row>
    <row r="22" ht="12.75">
      <c r="B22" s="2" t="s">
        <v>13</v>
      </c>
    </row>
    <row r="23" ht="12.75">
      <c r="A23" s="2" t="s">
        <v>14</v>
      </c>
    </row>
    <row r="25" ht="12.75">
      <c r="B25" s="2" t="s">
        <v>26</v>
      </c>
    </row>
    <row r="26" spans="1:7" ht="40.5" customHeight="1">
      <c r="A26" s="18" t="s">
        <v>4</v>
      </c>
      <c r="B26" s="22" t="s">
        <v>5</v>
      </c>
      <c r="C26" s="19"/>
      <c r="D26" s="7" t="s">
        <v>72</v>
      </c>
      <c r="E26" s="7" t="s">
        <v>19</v>
      </c>
      <c r="F26" s="8" t="s">
        <v>3</v>
      </c>
      <c r="G26" s="9" t="s">
        <v>20</v>
      </c>
    </row>
    <row r="27" spans="1:7" ht="15" customHeight="1">
      <c r="A27" s="51">
        <v>1</v>
      </c>
      <c r="B27" s="56" t="s">
        <v>27</v>
      </c>
      <c r="C27" s="55"/>
      <c r="D27" s="20" t="s">
        <v>35</v>
      </c>
      <c r="E27" s="6">
        <v>6200</v>
      </c>
      <c r="F27" s="14">
        <v>54</v>
      </c>
      <c r="G27" s="10">
        <f>E27*F27</f>
        <v>334800</v>
      </c>
    </row>
    <row r="28" spans="1:7" ht="12.75" customHeight="1">
      <c r="A28" s="52"/>
      <c r="B28" s="23" t="s">
        <v>28</v>
      </c>
      <c r="C28" s="24"/>
      <c r="D28" s="20" t="s">
        <v>36</v>
      </c>
      <c r="E28" s="6">
        <v>840</v>
      </c>
      <c r="F28" s="14">
        <v>63</v>
      </c>
      <c r="G28" s="10">
        <f>E28*F28</f>
        <v>52920</v>
      </c>
    </row>
    <row r="29" spans="1:7" ht="12.75" customHeight="1">
      <c r="A29" s="52"/>
      <c r="B29" s="23" t="s">
        <v>29</v>
      </c>
      <c r="C29" s="24"/>
      <c r="D29" s="20"/>
      <c r="E29" s="6"/>
      <c r="F29" s="14"/>
      <c r="G29" s="10"/>
    </row>
    <row r="30" spans="1:7" ht="14.25" customHeight="1">
      <c r="A30" s="52"/>
      <c r="B30" s="23" t="s">
        <v>30</v>
      </c>
      <c r="C30" s="24"/>
      <c r="D30" s="20"/>
      <c r="E30" s="6"/>
      <c r="F30" s="14"/>
      <c r="G30" s="10">
        <f aca="true" t="shared" si="0" ref="G30:G37">F30*E30</f>
        <v>0</v>
      </c>
    </row>
    <row r="31" spans="1:7" ht="14.25" customHeight="1">
      <c r="A31" s="52"/>
      <c r="B31" s="12" t="s">
        <v>31</v>
      </c>
      <c r="C31" s="24"/>
      <c r="D31" s="20"/>
      <c r="E31" s="6"/>
      <c r="F31" s="14"/>
      <c r="G31" s="10">
        <f t="shared" si="0"/>
        <v>0</v>
      </c>
    </row>
    <row r="32" spans="1:7" ht="12.75" customHeight="1">
      <c r="A32" s="52"/>
      <c r="B32" s="12" t="s">
        <v>32</v>
      </c>
      <c r="C32" s="24"/>
      <c r="D32" s="20"/>
      <c r="E32" s="6"/>
      <c r="F32" s="14"/>
      <c r="G32" s="10">
        <f t="shared" si="0"/>
        <v>0</v>
      </c>
    </row>
    <row r="33" spans="1:7" ht="12.75" customHeight="1">
      <c r="A33" s="52"/>
      <c r="B33" s="12" t="s">
        <v>33</v>
      </c>
      <c r="C33" s="25"/>
      <c r="D33" s="20"/>
      <c r="E33" s="6"/>
      <c r="F33" s="14"/>
      <c r="G33" s="10">
        <f t="shared" si="0"/>
        <v>0</v>
      </c>
    </row>
    <row r="34" spans="1:7" ht="12" customHeight="1">
      <c r="A34" s="52"/>
      <c r="B34" s="12" t="s">
        <v>34</v>
      </c>
      <c r="C34" s="25"/>
      <c r="D34" s="20"/>
      <c r="E34" s="6"/>
      <c r="F34" s="14"/>
      <c r="G34" s="10">
        <f t="shared" si="0"/>
        <v>0</v>
      </c>
    </row>
    <row r="35" spans="1:7" ht="12.75" customHeight="1">
      <c r="A35" s="52"/>
      <c r="B35" s="1" t="s">
        <v>16</v>
      </c>
      <c r="C35" s="25"/>
      <c r="D35" s="20"/>
      <c r="E35" s="6"/>
      <c r="F35" s="14"/>
      <c r="G35" s="10">
        <f t="shared" si="0"/>
        <v>0</v>
      </c>
    </row>
    <row r="36" spans="1:7" ht="15" customHeight="1">
      <c r="A36" s="52"/>
      <c r="B36" s="1" t="s">
        <v>17</v>
      </c>
      <c r="C36" s="25"/>
      <c r="D36" s="21"/>
      <c r="E36" s="11"/>
      <c r="F36" s="15"/>
      <c r="G36" s="10">
        <f t="shared" si="0"/>
        <v>0</v>
      </c>
    </row>
    <row r="37" spans="1:7" ht="16.5" customHeight="1">
      <c r="A37" s="53"/>
      <c r="B37" s="17" t="s">
        <v>49</v>
      </c>
      <c r="C37" s="27"/>
      <c r="D37" s="28"/>
      <c r="E37" s="18"/>
      <c r="F37" s="14"/>
      <c r="G37" s="10">
        <f t="shared" si="0"/>
        <v>0</v>
      </c>
    </row>
    <row r="39" spans="6:7" ht="12.75">
      <c r="F39" s="2" t="s">
        <v>15</v>
      </c>
      <c r="G39" s="16">
        <f>SUM(G27:G37)</f>
        <v>387720</v>
      </c>
    </row>
    <row r="40" ht="12.75">
      <c r="G40" s="16"/>
    </row>
    <row r="41" spans="1:14" ht="25.5">
      <c r="A41" s="18" t="s">
        <v>4</v>
      </c>
      <c r="B41" s="22" t="s">
        <v>5</v>
      </c>
      <c r="C41" s="19"/>
      <c r="D41" s="7" t="s">
        <v>72</v>
      </c>
      <c r="E41" s="7" t="s">
        <v>21</v>
      </c>
      <c r="F41" s="8" t="s">
        <v>3</v>
      </c>
      <c r="G41" s="9" t="s">
        <v>20</v>
      </c>
      <c r="L41" s="5"/>
      <c r="M41" s="5"/>
      <c r="N41" s="5"/>
    </row>
    <row r="42" spans="1:14" ht="12" customHeight="1">
      <c r="A42" s="51">
        <v>2</v>
      </c>
      <c r="B42" s="54" t="s">
        <v>37</v>
      </c>
      <c r="C42" s="55"/>
      <c r="D42" s="20" t="s">
        <v>35</v>
      </c>
      <c r="E42" s="6">
        <v>6200</v>
      </c>
      <c r="F42" s="14">
        <v>53</v>
      </c>
      <c r="G42" s="30">
        <f>F42*E42</f>
        <v>328600</v>
      </c>
      <c r="L42" s="5"/>
      <c r="M42" s="5"/>
      <c r="N42" s="5"/>
    </row>
    <row r="43" spans="1:14" ht="13.5" customHeight="1">
      <c r="A43" s="52"/>
      <c r="B43" s="34" t="s">
        <v>38</v>
      </c>
      <c r="C43" s="24"/>
      <c r="D43" s="20" t="s">
        <v>36</v>
      </c>
      <c r="E43" s="6">
        <v>840</v>
      </c>
      <c r="F43" s="14">
        <v>62</v>
      </c>
      <c r="G43" s="30">
        <f aca="true" t="shared" si="1" ref="G43:G52">F43*E43</f>
        <v>52080</v>
      </c>
      <c r="L43" s="5"/>
      <c r="M43" s="5"/>
      <c r="N43" s="5"/>
    </row>
    <row r="44" spans="1:14" ht="12.75">
      <c r="A44" s="52"/>
      <c r="B44" s="34" t="s">
        <v>39</v>
      </c>
      <c r="C44" s="24"/>
      <c r="D44" s="20"/>
      <c r="E44" s="6"/>
      <c r="F44" s="14"/>
      <c r="G44" s="30">
        <f t="shared" si="1"/>
        <v>0</v>
      </c>
      <c r="L44" s="5"/>
      <c r="M44" s="5"/>
      <c r="N44" s="5"/>
    </row>
    <row r="45" spans="1:14" ht="12.75">
      <c r="A45" s="52"/>
      <c r="B45" s="3" t="s">
        <v>40</v>
      </c>
      <c r="C45" s="24"/>
      <c r="D45" s="20"/>
      <c r="E45" s="6"/>
      <c r="F45" s="14"/>
      <c r="G45" s="30">
        <f t="shared" si="1"/>
        <v>0</v>
      </c>
      <c r="L45" s="5"/>
      <c r="M45" s="5"/>
      <c r="N45" s="5"/>
    </row>
    <row r="46" spans="1:14" ht="12.75">
      <c r="A46" s="52"/>
      <c r="B46" s="3" t="s">
        <v>41</v>
      </c>
      <c r="C46" s="24"/>
      <c r="D46" s="20"/>
      <c r="E46" s="6"/>
      <c r="F46" s="14"/>
      <c r="G46" s="30">
        <f t="shared" si="1"/>
        <v>0</v>
      </c>
      <c r="L46" s="5"/>
      <c r="M46" s="5"/>
      <c r="N46" s="5"/>
    </row>
    <row r="47" spans="1:14" ht="12.75">
      <c r="A47" s="52"/>
      <c r="B47" s="3" t="s">
        <v>42</v>
      </c>
      <c r="C47" s="25"/>
      <c r="D47" s="20"/>
      <c r="E47" s="6"/>
      <c r="F47" s="14"/>
      <c r="G47" s="30">
        <f t="shared" si="1"/>
        <v>0</v>
      </c>
      <c r="L47" s="5"/>
      <c r="M47" s="5"/>
      <c r="N47" s="5"/>
    </row>
    <row r="48" spans="1:14" ht="12.75">
      <c r="A48" s="52"/>
      <c r="B48" s="3" t="s">
        <v>43</v>
      </c>
      <c r="C48" s="25"/>
      <c r="D48" s="20"/>
      <c r="E48" s="6"/>
      <c r="F48" s="14"/>
      <c r="G48" s="30">
        <f t="shared" si="1"/>
        <v>0</v>
      </c>
      <c r="L48" s="5"/>
      <c r="M48" s="5"/>
      <c r="N48" s="5"/>
    </row>
    <row r="49" spans="1:14" ht="12.75">
      <c r="A49" s="52"/>
      <c r="B49" s="35" t="s">
        <v>16</v>
      </c>
      <c r="C49" s="25"/>
      <c r="D49" s="20"/>
      <c r="E49" s="6"/>
      <c r="F49" s="14"/>
      <c r="G49" s="30">
        <f t="shared" si="1"/>
        <v>0</v>
      </c>
      <c r="L49" s="5"/>
      <c r="M49" s="5"/>
      <c r="N49" s="5"/>
    </row>
    <row r="50" spans="1:14" ht="12.75">
      <c r="A50" s="52"/>
      <c r="B50" s="35" t="s">
        <v>17</v>
      </c>
      <c r="C50" s="25"/>
      <c r="D50" s="20"/>
      <c r="E50" s="6"/>
      <c r="F50" s="14"/>
      <c r="G50" s="30">
        <f t="shared" si="1"/>
        <v>0</v>
      </c>
      <c r="L50" s="5"/>
      <c r="M50" s="5"/>
      <c r="N50" s="5"/>
    </row>
    <row r="51" spans="1:14" ht="13.5">
      <c r="A51" s="52"/>
      <c r="B51" s="33" t="s">
        <v>50</v>
      </c>
      <c r="C51" s="25"/>
      <c r="D51" s="21"/>
      <c r="E51" s="11"/>
      <c r="F51" s="15"/>
      <c r="G51" s="30">
        <f t="shared" si="1"/>
        <v>0</v>
      </c>
      <c r="L51" s="5"/>
      <c r="M51" s="5"/>
      <c r="N51" s="5"/>
    </row>
    <row r="52" spans="1:14" ht="12.75" customHeight="1">
      <c r="A52" s="53"/>
      <c r="B52" s="36"/>
      <c r="C52" s="27"/>
      <c r="D52" s="28"/>
      <c r="E52" s="18"/>
      <c r="F52" s="14"/>
      <c r="G52" s="30">
        <f t="shared" si="1"/>
        <v>0</v>
      </c>
      <c r="L52" s="5"/>
      <c r="M52" s="5"/>
      <c r="N52" s="5"/>
    </row>
    <row r="53" spans="7:14" ht="12.75">
      <c r="G53" s="31"/>
      <c r="L53" s="5"/>
      <c r="M53" s="5"/>
      <c r="N53" s="5"/>
    </row>
    <row r="54" spans="6:14" ht="12.75">
      <c r="F54" s="2" t="s">
        <v>15</v>
      </c>
      <c r="G54" s="32">
        <f>SUM(G42:G52)</f>
        <v>380680</v>
      </c>
      <c r="L54" s="5"/>
      <c r="M54" s="5"/>
      <c r="N54" s="5"/>
    </row>
    <row r="55" spans="7:14" ht="12.75">
      <c r="G55" s="32"/>
      <c r="L55" s="5"/>
      <c r="M55" s="5"/>
      <c r="N55" s="5"/>
    </row>
    <row r="56" spans="1:14" ht="25.5">
      <c r="A56" s="18" t="s">
        <v>4</v>
      </c>
      <c r="B56" s="22" t="s">
        <v>5</v>
      </c>
      <c r="C56" s="19"/>
      <c r="D56" s="7" t="s">
        <v>72</v>
      </c>
      <c r="E56" s="7" t="s">
        <v>21</v>
      </c>
      <c r="F56" s="8" t="s">
        <v>3</v>
      </c>
      <c r="G56" s="9" t="s">
        <v>20</v>
      </c>
      <c r="L56" s="5"/>
      <c r="M56" s="5"/>
      <c r="N56" s="5"/>
    </row>
    <row r="57" spans="1:14" ht="12" customHeight="1">
      <c r="A57" s="57">
        <v>3</v>
      </c>
      <c r="B57" s="54" t="s">
        <v>52</v>
      </c>
      <c r="C57" s="55"/>
      <c r="D57" s="20" t="s">
        <v>71</v>
      </c>
      <c r="E57" s="6">
        <v>440</v>
      </c>
      <c r="F57" s="14">
        <v>150</v>
      </c>
      <c r="G57" s="30">
        <f>F57*E57</f>
        <v>66000</v>
      </c>
      <c r="L57" s="5"/>
      <c r="M57" s="5"/>
      <c r="N57" s="5"/>
    </row>
    <row r="58" spans="1:14" ht="13.5" customHeight="1">
      <c r="A58" s="57"/>
      <c r="B58" s="34" t="s">
        <v>53</v>
      </c>
      <c r="C58" s="24"/>
      <c r="D58" s="20"/>
      <c r="E58" s="6"/>
      <c r="F58" s="14"/>
      <c r="G58" s="30">
        <f aca="true" t="shared" si="2" ref="G58:G71">F58*E58</f>
        <v>0</v>
      </c>
      <c r="L58" s="5"/>
      <c r="M58" s="5"/>
      <c r="N58" s="5"/>
    </row>
    <row r="59" spans="1:14" ht="12.75">
      <c r="A59" s="57"/>
      <c r="B59" s="34" t="s">
        <v>54</v>
      </c>
      <c r="C59" s="24"/>
      <c r="D59" s="20"/>
      <c r="E59" s="6"/>
      <c r="F59" s="14"/>
      <c r="G59" s="30">
        <f t="shared" si="2"/>
        <v>0</v>
      </c>
      <c r="L59" s="5"/>
      <c r="M59" s="5"/>
      <c r="N59" s="5"/>
    </row>
    <row r="60" spans="1:14" ht="12.75">
      <c r="A60" s="57"/>
      <c r="B60" s="3" t="s">
        <v>55</v>
      </c>
      <c r="C60" s="24"/>
      <c r="D60" s="20"/>
      <c r="E60" s="6"/>
      <c r="F60" s="14"/>
      <c r="G60" s="30">
        <f t="shared" si="2"/>
        <v>0</v>
      </c>
      <c r="L60" s="5"/>
      <c r="M60" s="5"/>
      <c r="N60" s="5"/>
    </row>
    <row r="61" spans="1:14" ht="12.75">
      <c r="A61" s="57"/>
      <c r="B61" s="3" t="s">
        <v>56</v>
      </c>
      <c r="C61" s="24"/>
      <c r="D61" s="20"/>
      <c r="E61" s="6"/>
      <c r="F61" s="14"/>
      <c r="G61" s="30">
        <f t="shared" si="2"/>
        <v>0</v>
      </c>
      <c r="L61" s="5"/>
      <c r="M61" s="5"/>
      <c r="N61" s="5"/>
    </row>
    <row r="62" spans="1:14" ht="12.75">
      <c r="A62" s="57"/>
      <c r="B62" s="3" t="s">
        <v>57</v>
      </c>
      <c r="C62" s="25"/>
      <c r="D62" s="20"/>
      <c r="E62" s="6"/>
      <c r="F62" s="14"/>
      <c r="G62" s="30">
        <f t="shared" si="2"/>
        <v>0</v>
      </c>
      <c r="L62" s="5"/>
      <c r="M62" s="5"/>
      <c r="N62" s="5"/>
    </row>
    <row r="63" spans="1:14" ht="12.75">
      <c r="A63" s="57"/>
      <c r="B63" s="3" t="s">
        <v>58</v>
      </c>
      <c r="C63" s="25"/>
      <c r="D63" s="20"/>
      <c r="E63" s="6"/>
      <c r="F63" s="14"/>
      <c r="G63" s="30">
        <f t="shared" si="2"/>
        <v>0</v>
      </c>
      <c r="L63" s="5"/>
      <c r="M63" s="5"/>
      <c r="N63" s="5"/>
    </row>
    <row r="64" spans="1:14" ht="12.75" customHeight="1" hidden="1">
      <c r="A64" s="57"/>
      <c r="B64" s="3" t="s">
        <v>59</v>
      </c>
      <c r="C64" s="25"/>
      <c r="D64" s="20"/>
      <c r="E64" s="6"/>
      <c r="F64" s="14"/>
      <c r="G64" s="30">
        <f t="shared" si="2"/>
        <v>0</v>
      </c>
      <c r="L64" s="5"/>
      <c r="M64" s="5"/>
      <c r="N64" s="5"/>
    </row>
    <row r="65" spans="1:14" ht="12.75" customHeight="1" hidden="1">
      <c r="A65" s="57"/>
      <c r="B65" s="3" t="s">
        <v>60</v>
      </c>
      <c r="C65" s="25"/>
      <c r="D65" s="20"/>
      <c r="E65" s="6"/>
      <c r="F65" s="14"/>
      <c r="G65" s="30">
        <f t="shared" si="2"/>
        <v>0</v>
      </c>
      <c r="L65" s="5"/>
      <c r="M65" s="5"/>
      <c r="N65" s="5"/>
    </row>
    <row r="66" spans="1:14" ht="12.75" customHeight="1" hidden="1">
      <c r="A66" s="57"/>
      <c r="B66" s="3" t="s">
        <v>61</v>
      </c>
      <c r="C66" s="25"/>
      <c r="D66" s="20"/>
      <c r="E66" s="6"/>
      <c r="F66" s="14"/>
      <c r="G66" s="30">
        <f t="shared" si="2"/>
        <v>0</v>
      </c>
      <c r="L66" s="5"/>
      <c r="M66" s="5"/>
      <c r="N66" s="5"/>
    </row>
    <row r="67" spans="1:14" ht="12.75" customHeight="1" hidden="1">
      <c r="A67" s="57"/>
      <c r="B67" s="33" t="s">
        <v>62</v>
      </c>
      <c r="C67" s="25"/>
      <c r="D67" s="20"/>
      <c r="E67" s="6"/>
      <c r="F67" s="14"/>
      <c r="G67" s="30">
        <f t="shared" si="2"/>
        <v>0</v>
      </c>
      <c r="L67" s="5"/>
      <c r="M67" s="5"/>
      <c r="N67" s="5"/>
    </row>
    <row r="68" spans="1:14" ht="12.75">
      <c r="A68" s="57"/>
      <c r="B68" s="35" t="s">
        <v>16</v>
      </c>
      <c r="C68" s="25"/>
      <c r="D68" s="20"/>
      <c r="E68" s="6"/>
      <c r="F68" s="14"/>
      <c r="G68" s="30">
        <f t="shared" si="2"/>
        <v>0</v>
      </c>
      <c r="L68" s="5"/>
      <c r="M68" s="5"/>
      <c r="N68" s="5"/>
    </row>
    <row r="69" spans="1:14" ht="12.75">
      <c r="A69" s="57"/>
      <c r="B69" s="35" t="s">
        <v>17</v>
      </c>
      <c r="C69" s="25"/>
      <c r="D69" s="20"/>
      <c r="E69" s="6"/>
      <c r="F69" s="14"/>
      <c r="G69" s="30">
        <f t="shared" si="2"/>
        <v>0</v>
      </c>
      <c r="L69" s="5"/>
      <c r="M69" s="5"/>
      <c r="N69" s="5"/>
    </row>
    <row r="70" spans="1:14" ht="13.5">
      <c r="A70" s="57"/>
      <c r="B70" s="33" t="s">
        <v>73</v>
      </c>
      <c r="C70" s="25"/>
      <c r="D70" s="21"/>
      <c r="E70" s="11"/>
      <c r="F70" s="15"/>
      <c r="G70" s="30">
        <f t="shared" si="2"/>
        <v>0</v>
      </c>
      <c r="L70" s="5"/>
      <c r="M70" s="5"/>
      <c r="N70" s="5"/>
    </row>
    <row r="71" spans="1:14" ht="12.75" customHeight="1">
      <c r="A71" s="57"/>
      <c r="B71" s="36"/>
      <c r="C71" s="27"/>
      <c r="D71" s="28"/>
      <c r="E71" s="18"/>
      <c r="F71" s="14"/>
      <c r="G71" s="30">
        <f t="shared" si="2"/>
        <v>0</v>
      </c>
      <c r="L71" s="5"/>
      <c r="M71" s="5"/>
      <c r="N71" s="5"/>
    </row>
    <row r="72" spans="7:14" ht="12.75">
      <c r="G72" s="31"/>
      <c r="L72" s="5"/>
      <c r="M72" s="5"/>
      <c r="N72" s="5"/>
    </row>
    <row r="73" spans="6:14" ht="12.75">
      <c r="F73" s="2" t="s">
        <v>15</v>
      </c>
      <c r="G73" s="32">
        <f>SUM(G57:G71)</f>
        <v>66000</v>
      </c>
      <c r="L73" s="5"/>
      <c r="M73" s="5"/>
      <c r="N73" s="5"/>
    </row>
    <row r="74" spans="7:14" ht="12.75">
      <c r="G74" s="32"/>
      <c r="L74" s="5"/>
      <c r="M74" s="5"/>
      <c r="N74" s="5"/>
    </row>
    <row r="75" spans="1:14" ht="25.5">
      <c r="A75" s="18" t="s">
        <v>4</v>
      </c>
      <c r="B75" s="45" t="s">
        <v>5</v>
      </c>
      <c r="C75" s="46"/>
      <c r="D75" s="7" t="s">
        <v>72</v>
      </c>
      <c r="E75" s="7" t="s">
        <v>21</v>
      </c>
      <c r="F75" s="8" t="s">
        <v>3</v>
      </c>
      <c r="G75" s="9" t="s">
        <v>20</v>
      </c>
      <c r="L75" s="5"/>
      <c r="M75" s="5"/>
      <c r="N75" s="5"/>
    </row>
    <row r="76" spans="1:14" ht="12.75" customHeight="1">
      <c r="A76" s="57">
        <v>4</v>
      </c>
      <c r="B76" s="40" t="s">
        <v>63</v>
      </c>
      <c r="C76" s="43"/>
      <c r="D76" s="20" t="s">
        <v>71</v>
      </c>
      <c r="E76" s="6">
        <v>440</v>
      </c>
      <c r="F76" s="14">
        <v>150</v>
      </c>
      <c r="G76" s="30">
        <f>F76*E76</f>
        <v>66000</v>
      </c>
      <c r="L76" s="5"/>
      <c r="M76" s="5"/>
      <c r="N76" s="5"/>
    </row>
    <row r="77" spans="1:14" ht="12.75">
      <c r="A77" s="57"/>
      <c r="B77" s="3" t="s">
        <v>64</v>
      </c>
      <c r="C77" s="42"/>
      <c r="D77" s="20"/>
      <c r="E77" s="6"/>
      <c r="F77" s="14"/>
      <c r="G77" s="30">
        <f aca="true" t="shared" si="3" ref="G77:G87">F77*E77</f>
        <v>0</v>
      </c>
      <c r="L77" s="5"/>
      <c r="M77" s="5"/>
      <c r="N77" s="5"/>
    </row>
    <row r="78" spans="1:14" ht="12.75">
      <c r="A78" s="57"/>
      <c r="B78" s="3" t="s">
        <v>65</v>
      </c>
      <c r="C78" s="42"/>
      <c r="D78" s="20"/>
      <c r="E78" s="6"/>
      <c r="F78" s="14"/>
      <c r="G78" s="30">
        <f t="shared" si="3"/>
        <v>0</v>
      </c>
      <c r="L78" s="5"/>
      <c r="M78" s="5"/>
      <c r="N78" s="5"/>
    </row>
    <row r="79" spans="1:14" ht="12.75">
      <c r="A79" s="57"/>
      <c r="B79" s="3" t="s">
        <v>66</v>
      </c>
      <c r="C79" s="42"/>
      <c r="D79" s="20"/>
      <c r="E79" s="6"/>
      <c r="F79" s="14"/>
      <c r="G79" s="30">
        <f t="shared" si="3"/>
        <v>0</v>
      </c>
      <c r="L79" s="5"/>
      <c r="M79" s="5"/>
      <c r="N79" s="5"/>
    </row>
    <row r="80" spans="1:14" ht="12.75">
      <c r="A80" s="57"/>
      <c r="B80" s="3" t="s">
        <v>67</v>
      </c>
      <c r="C80" s="42"/>
      <c r="D80" s="20"/>
      <c r="E80" s="6"/>
      <c r="F80" s="14"/>
      <c r="G80" s="30">
        <f t="shared" si="3"/>
        <v>0</v>
      </c>
      <c r="L80" s="5"/>
      <c r="M80" s="5"/>
      <c r="N80" s="5"/>
    </row>
    <row r="81" spans="1:14" ht="12.75">
      <c r="A81" s="57"/>
      <c r="B81" s="3" t="s">
        <v>68</v>
      </c>
      <c r="C81" s="42"/>
      <c r="D81" s="20"/>
      <c r="E81" s="6"/>
      <c r="F81" s="14"/>
      <c r="G81" s="30">
        <f t="shared" si="3"/>
        <v>0</v>
      </c>
      <c r="L81" s="5"/>
      <c r="M81" s="5"/>
      <c r="N81" s="5"/>
    </row>
    <row r="82" spans="1:14" ht="12.75">
      <c r="A82" s="57"/>
      <c r="B82" s="3" t="s">
        <v>70</v>
      </c>
      <c r="C82" s="42"/>
      <c r="D82" s="20"/>
      <c r="E82" s="6"/>
      <c r="F82" s="14"/>
      <c r="G82" s="30">
        <f t="shared" si="3"/>
        <v>0</v>
      </c>
      <c r="L82" s="5"/>
      <c r="M82" s="5"/>
      <c r="N82" s="5"/>
    </row>
    <row r="83" spans="1:14" ht="12.75">
      <c r="A83" s="57"/>
      <c r="B83" s="3" t="s">
        <v>69</v>
      </c>
      <c r="C83" s="42"/>
      <c r="D83" s="20"/>
      <c r="E83" s="6"/>
      <c r="F83" s="14"/>
      <c r="G83" s="30">
        <f t="shared" si="3"/>
        <v>0</v>
      </c>
      <c r="L83" s="5"/>
      <c r="M83" s="5"/>
      <c r="N83" s="5"/>
    </row>
    <row r="84" spans="1:14" ht="12.75">
      <c r="A84" s="57"/>
      <c r="B84" s="35" t="s">
        <v>16</v>
      </c>
      <c r="C84" s="42"/>
      <c r="D84" s="20"/>
      <c r="E84" s="6"/>
      <c r="F84" s="14"/>
      <c r="G84" s="30">
        <f t="shared" si="3"/>
        <v>0</v>
      </c>
      <c r="L84" s="5"/>
      <c r="M84" s="5"/>
      <c r="N84" s="5"/>
    </row>
    <row r="85" spans="1:14" ht="12.75">
      <c r="A85" s="57"/>
      <c r="B85" s="35" t="s">
        <v>17</v>
      </c>
      <c r="C85" s="42"/>
      <c r="D85" s="20"/>
      <c r="E85" s="6"/>
      <c r="F85" s="14"/>
      <c r="G85" s="30">
        <f t="shared" si="3"/>
        <v>0</v>
      </c>
      <c r="L85" s="5"/>
      <c r="M85" s="5"/>
      <c r="N85" s="5"/>
    </row>
    <row r="86" spans="1:14" ht="13.5">
      <c r="A86" s="57"/>
      <c r="B86" s="33" t="s">
        <v>74</v>
      </c>
      <c r="C86" s="42"/>
      <c r="D86" s="20"/>
      <c r="E86" s="6"/>
      <c r="F86" s="14"/>
      <c r="G86" s="30">
        <f t="shared" si="3"/>
        <v>0</v>
      </c>
      <c r="L86" s="5"/>
      <c r="M86" s="5"/>
      <c r="N86" s="5"/>
    </row>
    <row r="87" spans="1:14" ht="13.5">
      <c r="A87" s="57"/>
      <c r="B87" s="36"/>
      <c r="C87" s="44"/>
      <c r="D87" s="20"/>
      <c r="E87" s="6"/>
      <c r="F87" s="14"/>
      <c r="G87" s="30">
        <f t="shared" si="3"/>
        <v>0</v>
      </c>
      <c r="L87" s="5"/>
      <c r="M87" s="5"/>
      <c r="N87" s="5"/>
    </row>
    <row r="88" ht="12.75">
      <c r="G88" s="31"/>
    </row>
    <row r="89" spans="6:14" ht="12.75">
      <c r="F89" s="2" t="s">
        <v>15</v>
      </c>
      <c r="G89" s="32">
        <f>SUM(G76:G87)</f>
        <v>66000</v>
      </c>
      <c r="L89" s="5"/>
      <c r="M89" s="5"/>
      <c r="N89" s="5"/>
    </row>
    <row r="90" spans="12:14" ht="12.75">
      <c r="L90" s="5"/>
      <c r="M90" s="5"/>
      <c r="N90" s="5"/>
    </row>
    <row r="91" spans="1:7" ht="12.75">
      <c r="A91" s="2" t="s">
        <v>23</v>
      </c>
      <c r="G91" s="16"/>
    </row>
    <row r="92" spans="1:7" ht="12.75">
      <c r="A92" s="37"/>
      <c r="G92" s="16"/>
    </row>
    <row r="93" spans="1:7" ht="38.25" customHeight="1">
      <c r="A93" s="37"/>
      <c r="B93" s="7" t="s">
        <v>72</v>
      </c>
      <c r="C93" s="7" t="s">
        <v>21</v>
      </c>
      <c r="D93" s="8" t="s">
        <v>3</v>
      </c>
      <c r="E93" s="8" t="s">
        <v>44</v>
      </c>
      <c r="F93" s="50" t="s">
        <v>5</v>
      </c>
      <c r="G93" s="50"/>
    </row>
    <row r="94" spans="1:7" ht="24.75" customHeight="1">
      <c r="A94" s="37"/>
      <c r="B94" s="38" t="s">
        <v>35</v>
      </c>
      <c r="C94" s="6">
        <v>6200</v>
      </c>
      <c r="D94" s="14">
        <v>53</v>
      </c>
      <c r="E94" s="14">
        <f>C94*D94</f>
        <v>328600</v>
      </c>
      <c r="F94" s="49" t="s">
        <v>37</v>
      </c>
      <c r="G94" s="49"/>
    </row>
    <row r="95" spans="1:7" ht="24" customHeight="1">
      <c r="A95" s="37"/>
      <c r="B95" s="38" t="s">
        <v>36</v>
      </c>
      <c r="C95" s="6">
        <v>840</v>
      </c>
      <c r="D95" s="14">
        <v>62</v>
      </c>
      <c r="E95" s="14">
        <f>C95*D95</f>
        <v>52080</v>
      </c>
      <c r="F95" s="49" t="s">
        <v>37</v>
      </c>
      <c r="G95" s="49"/>
    </row>
    <row r="96" spans="1:7" ht="12.75">
      <c r="A96" s="37"/>
      <c r="B96" s="38" t="s">
        <v>71</v>
      </c>
      <c r="C96" s="6">
        <v>440</v>
      </c>
      <c r="D96" s="14">
        <v>150</v>
      </c>
      <c r="E96" s="14">
        <f>C96*D96</f>
        <v>66000</v>
      </c>
      <c r="F96" s="47" t="s">
        <v>75</v>
      </c>
      <c r="G96" s="48"/>
    </row>
    <row r="97" spans="1:7" ht="12.75">
      <c r="A97" s="37"/>
      <c r="G97" s="16"/>
    </row>
    <row r="98" ht="12.75">
      <c r="G98" s="16"/>
    </row>
    <row r="99" ht="12.75">
      <c r="A99" s="37" t="s">
        <v>24</v>
      </c>
    </row>
    <row r="100" ht="12.75">
      <c r="G100" s="16"/>
    </row>
    <row r="101" spans="2:14" ht="38.25">
      <c r="B101" s="7" t="s">
        <v>72</v>
      </c>
      <c r="C101" s="7" t="s">
        <v>21</v>
      </c>
      <c r="D101" s="8" t="s">
        <v>3</v>
      </c>
      <c r="E101" s="8" t="s">
        <v>44</v>
      </c>
      <c r="F101" s="50" t="s">
        <v>5</v>
      </c>
      <c r="G101" s="50"/>
      <c r="L101" s="5"/>
      <c r="M101" s="5"/>
      <c r="N101" s="5"/>
    </row>
    <row r="102" spans="2:14" ht="12.75">
      <c r="B102" s="38" t="s">
        <v>35</v>
      </c>
      <c r="C102" s="6">
        <v>6200</v>
      </c>
      <c r="D102" s="14">
        <v>54</v>
      </c>
      <c r="E102" s="14">
        <f>C102*D102</f>
        <v>334800</v>
      </c>
      <c r="F102" s="49" t="s">
        <v>27</v>
      </c>
      <c r="G102" s="49"/>
      <c r="L102" s="5"/>
      <c r="M102" s="5"/>
      <c r="N102" s="5"/>
    </row>
    <row r="103" spans="2:7" ht="12.75">
      <c r="B103" s="38" t="s">
        <v>36</v>
      </c>
      <c r="C103" s="6">
        <v>840</v>
      </c>
      <c r="D103" s="14">
        <v>63</v>
      </c>
      <c r="E103" s="14">
        <f>C103*D103</f>
        <v>52920</v>
      </c>
      <c r="F103" s="49" t="s">
        <v>27</v>
      </c>
      <c r="G103" s="49"/>
    </row>
    <row r="104" spans="2:7" ht="12.75">
      <c r="B104" s="38" t="s">
        <v>71</v>
      </c>
      <c r="C104" s="6">
        <v>440</v>
      </c>
      <c r="D104" s="14">
        <v>150</v>
      </c>
      <c r="E104" s="14">
        <f>C104*D104</f>
        <v>66000</v>
      </c>
      <c r="F104" s="47" t="s">
        <v>76</v>
      </c>
      <c r="G104" s="48"/>
    </row>
    <row r="105" spans="2:7" ht="12.75">
      <c r="B105" s="39"/>
      <c r="C105" s="3"/>
      <c r="D105" s="3"/>
      <c r="E105" s="40"/>
      <c r="F105" s="3"/>
      <c r="G105" s="13"/>
    </row>
    <row r="106" spans="2:7" ht="12.75">
      <c r="B106" s="39"/>
      <c r="C106" s="3"/>
      <c r="D106" s="3"/>
      <c r="E106" s="40"/>
      <c r="F106" s="3"/>
      <c r="G106" s="13"/>
    </row>
    <row r="107" spans="2:5" ht="12.75">
      <c r="B107" s="2" t="s">
        <v>0</v>
      </c>
      <c r="E107" s="2" t="s">
        <v>22</v>
      </c>
    </row>
    <row r="108" ht="12.75">
      <c r="B108" s="2" t="s">
        <v>1</v>
      </c>
    </row>
    <row r="109" ht="12.75">
      <c r="B109" s="2" t="s">
        <v>2</v>
      </c>
    </row>
  </sheetData>
  <sheetProtection/>
  <mergeCells count="21">
    <mergeCell ref="D7:E7"/>
    <mergeCell ref="F95:G95"/>
    <mergeCell ref="F93:G93"/>
    <mergeCell ref="A57:A71"/>
    <mergeCell ref="B57:C57"/>
    <mergeCell ref="A76:A87"/>
    <mergeCell ref="A1:D1"/>
    <mergeCell ref="A2:D2"/>
    <mergeCell ref="A3:D3"/>
    <mergeCell ref="A9:G9"/>
    <mergeCell ref="A10:G10"/>
    <mergeCell ref="F96:G96"/>
    <mergeCell ref="F104:G104"/>
    <mergeCell ref="F102:G102"/>
    <mergeCell ref="F103:G103"/>
    <mergeCell ref="F101:G101"/>
    <mergeCell ref="A27:A37"/>
    <mergeCell ref="B42:C42"/>
    <mergeCell ref="A42:A52"/>
    <mergeCell ref="B27:C27"/>
    <mergeCell ref="F94:G9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2009-03-26T04:07:07Z</cp:lastPrinted>
  <dcterms:created xsi:type="dcterms:W3CDTF">1996-10-08T23:32:33Z</dcterms:created>
  <dcterms:modified xsi:type="dcterms:W3CDTF">2009-03-26T15:16:06Z</dcterms:modified>
  <cp:category/>
  <cp:version/>
  <cp:contentType/>
  <cp:contentStatus/>
</cp:coreProperties>
</file>